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Research\Anchors Away\Replication\"/>
    </mc:Choice>
  </mc:AlternateContent>
  <bookViews>
    <workbookView xWindow="-120" yWindow="-120" windowWidth="29040" windowHeight="15840"/>
  </bookViews>
  <sheets>
    <sheet name="Mastersheet" sheetId="2" r:id="rId1"/>
    <sheet name="PrivateDebt v ∆Currency" sheetId="6" r:id="rId2"/>
    <sheet name="DebtGDP v ∆Currency" sheetId="7" r:id="rId3"/>
    <sheet name="Deficit v ∆Currency" sheetId="10" r:id="rId4"/>
    <sheet name="Reserves v ∆Currency" sheetId="11" r:id="rId5"/>
    <sheet name="Exchange Rates EMUSD" sheetId="1" r:id="rId6"/>
    <sheet name="Exchange Rates USDEM" sheetId="4" r:id="rId7"/>
    <sheet name="Exchange Rates Updated to Sep" sheetId="32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24" i="2" l="1"/>
  <c r="Z23" i="2"/>
  <c r="Z22" i="2"/>
  <c r="Z21" i="2"/>
  <c r="Y21" i="2"/>
  <c r="Z20" i="2"/>
  <c r="Z19" i="2"/>
  <c r="Z18" i="2"/>
  <c r="Y18" i="2"/>
  <c r="Z17" i="2"/>
  <c r="Z16" i="2"/>
  <c r="Z15" i="2"/>
  <c r="Z14" i="2"/>
  <c r="Z13" i="2"/>
  <c r="Y13" i="2"/>
  <c r="Z12" i="2"/>
  <c r="Z11" i="2"/>
  <c r="Z10" i="2"/>
  <c r="Z9" i="2"/>
  <c r="Z8" i="2"/>
  <c r="Z7" i="2"/>
  <c r="Z6" i="2"/>
  <c r="Z5" i="2"/>
  <c r="Z4" i="2"/>
  <c r="Z3" i="2"/>
  <c r="Z2" i="2"/>
  <c r="G3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H9" i="32"/>
  <c r="G9" i="32"/>
  <c r="G8" i="32"/>
  <c r="G7" i="32"/>
  <c r="G6" i="32"/>
  <c r="G5" i="32"/>
  <c r="G4" i="32"/>
  <c r="D25" i="32"/>
  <c r="Y24" i="2"/>
  <c r="D24" i="32"/>
  <c r="H24" i="32"/>
  <c r="D23" i="32"/>
  <c r="H23" i="32"/>
  <c r="D22" i="32"/>
  <c r="H22" i="32"/>
  <c r="D21" i="32"/>
  <c r="H21" i="32"/>
  <c r="D20" i="32"/>
  <c r="Y19" i="2"/>
  <c r="D19" i="32"/>
  <c r="H19" i="32"/>
  <c r="D18" i="32"/>
  <c r="H18" i="32"/>
  <c r="D17" i="32"/>
  <c r="Y16" i="2"/>
  <c r="D16" i="32"/>
  <c r="H16" i="32"/>
  <c r="D15" i="32"/>
  <c r="H15" i="32"/>
  <c r="D14" i="32"/>
  <c r="H14" i="32"/>
  <c r="D13" i="32"/>
  <c r="H13" i="32"/>
  <c r="D12" i="32"/>
  <c r="Y11" i="2"/>
  <c r="D11" i="32"/>
  <c r="H11" i="32"/>
  <c r="D10" i="32"/>
  <c r="H10" i="32"/>
  <c r="D9" i="32"/>
  <c r="Y8" i="2"/>
  <c r="D8" i="32"/>
  <c r="Y7" i="2"/>
  <c r="D7" i="32"/>
  <c r="H7" i="32"/>
  <c r="D6" i="32"/>
  <c r="H6" i="32"/>
  <c r="D5" i="32"/>
  <c r="H5" i="32"/>
  <c r="D4" i="32"/>
  <c r="Y3" i="2"/>
  <c r="D3" i="32"/>
  <c r="H3" i="32"/>
  <c r="Y10" i="2"/>
  <c r="Y5" i="2"/>
  <c r="Y17" i="2"/>
  <c r="Y9" i="2"/>
  <c r="H17" i="32"/>
  <c r="Y22" i="2"/>
  <c r="Y6" i="2"/>
  <c r="Y2" i="2"/>
  <c r="Y14" i="2"/>
  <c r="H25" i="32"/>
  <c r="Y15" i="2"/>
  <c r="Y23" i="2"/>
  <c r="Y4" i="2"/>
  <c r="Y12" i="2"/>
  <c r="Y20" i="2"/>
  <c r="H12" i="32"/>
  <c r="H8" i="32"/>
  <c r="H4" i="32"/>
  <c r="H20" i="32"/>
  <c r="S24" i="2"/>
  <c r="S23" i="2"/>
  <c r="S22" i="2"/>
  <c r="S21" i="2"/>
  <c r="S20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4" i="2"/>
  <c r="S3" i="2"/>
  <c r="S2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X130" i="4"/>
  <c r="W130" i="4"/>
  <c r="V130" i="4"/>
  <c r="U130" i="4"/>
  <c r="T130" i="4"/>
  <c r="S130" i="4"/>
  <c r="R130" i="4"/>
  <c r="Q130" i="4"/>
  <c r="P130" i="4"/>
  <c r="O130" i="4"/>
  <c r="N130" i="4"/>
  <c r="M130" i="4"/>
  <c r="L130" i="4"/>
  <c r="K130" i="4"/>
  <c r="J130" i="4"/>
  <c r="I130" i="4"/>
  <c r="H130" i="4"/>
  <c r="G130" i="4"/>
  <c r="F130" i="4"/>
  <c r="E130" i="4"/>
  <c r="D130" i="4"/>
  <c r="C130" i="4"/>
  <c r="B130" i="4"/>
  <c r="X129" i="4"/>
  <c r="W129" i="4"/>
  <c r="V129" i="4"/>
  <c r="U129" i="4"/>
  <c r="T129" i="4"/>
  <c r="S129" i="4"/>
  <c r="R129" i="4"/>
  <c r="Q129" i="4"/>
  <c r="P129" i="4"/>
  <c r="O129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B129" i="4"/>
  <c r="X128" i="4"/>
  <c r="W128" i="4"/>
  <c r="V128" i="4"/>
  <c r="U128" i="4"/>
  <c r="T128" i="4"/>
  <c r="S128" i="4"/>
  <c r="R128" i="4"/>
  <c r="Q128" i="4"/>
  <c r="P128" i="4"/>
  <c r="O128" i="4"/>
  <c r="N128" i="4"/>
  <c r="M128" i="4"/>
  <c r="L128" i="4"/>
  <c r="K128" i="4"/>
  <c r="J128" i="4"/>
  <c r="I128" i="4"/>
  <c r="H128" i="4"/>
  <c r="G128" i="4"/>
  <c r="F128" i="4"/>
  <c r="E128" i="4"/>
  <c r="D128" i="4"/>
  <c r="C128" i="4"/>
  <c r="B128" i="4"/>
  <c r="X127" i="4"/>
  <c r="W127" i="4"/>
  <c r="V127" i="4"/>
  <c r="U127" i="4"/>
  <c r="T127" i="4"/>
  <c r="S127" i="4"/>
  <c r="R127" i="4"/>
  <c r="Q127" i="4"/>
  <c r="P127" i="4"/>
  <c r="O127" i="4"/>
  <c r="N127" i="4"/>
  <c r="M127" i="4"/>
  <c r="L127" i="4"/>
  <c r="K127" i="4"/>
  <c r="J127" i="4"/>
  <c r="I127" i="4"/>
  <c r="H127" i="4"/>
  <c r="G127" i="4"/>
  <c r="F127" i="4"/>
  <c r="E127" i="4"/>
  <c r="D127" i="4"/>
  <c r="C127" i="4"/>
  <c r="B127" i="4"/>
  <c r="X126" i="4"/>
  <c r="W126" i="4"/>
  <c r="V126" i="4"/>
  <c r="U126" i="4"/>
  <c r="T126" i="4"/>
  <c r="S126" i="4"/>
  <c r="R126" i="4"/>
  <c r="Q126" i="4"/>
  <c r="P126" i="4"/>
  <c r="O126" i="4"/>
  <c r="N126" i="4"/>
  <c r="M126" i="4"/>
  <c r="L126" i="4"/>
  <c r="K126" i="4"/>
  <c r="J126" i="4"/>
  <c r="I126" i="4"/>
  <c r="H126" i="4"/>
  <c r="G126" i="4"/>
  <c r="F126" i="4"/>
  <c r="E126" i="4"/>
  <c r="D126" i="4"/>
  <c r="C126" i="4"/>
  <c r="B126" i="4"/>
  <c r="X125" i="4"/>
  <c r="W125" i="4"/>
  <c r="V125" i="4"/>
  <c r="U125" i="4"/>
  <c r="T125" i="4"/>
  <c r="S125" i="4"/>
  <c r="R125" i="4"/>
  <c r="Q125" i="4"/>
  <c r="P125" i="4"/>
  <c r="O125" i="4"/>
  <c r="N125" i="4"/>
  <c r="M125" i="4"/>
  <c r="L125" i="4"/>
  <c r="K125" i="4"/>
  <c r="J125" i="4"/>
  <c r="I125" i="4"/>
  <c r="H125" i="4"/>
  <c r="G125" i="4"/>
  <c r="F125" i="4"/>
  <c r="E125" i="4"/>
  <c r="D125" i="4"/>
  <c r="C125" i="4"/>
  <c r="B125" i="4"/>
  <c r="X124" i="4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G124" i="4"/>
  <c r="F124" i="4"/>
  <c r="E124" i="4"/>
  <c r="D124" i="4"/>
  <c r="C124" i="4"/>
  <c r="B124" i="4"/>
  <c r="X123" i="4"/>
  <c r="W123" i="4"/>
  <c r="V123" i="4"/>
  <c r="U123" i="4"/>
  <c r="T123" i="4"/>
  <c r="S123" i="4"/>
  <c r="R123" i="4"/>
  <c r="Q123" i="4"/>
  <c r="P123" i="4"/>
  <c r="O123" i="4"/>
  <c r="N123" i="4"/>
  <c r="M123" i="4"/>
  <c r="L123" i="4"/>
  <c r="K123" i="4"/>
  <c r="J123" i="4"/>
  <c r="I123" i="4"/>
  <c r="H123" i="4"/>
  <c r="G123" i="4"/>
  <c r="F123" i="4"/>
  <c r="E123" i="4"/>
  <c r="D123" i="4"/>
  <c r="C123" i="4"/>
  <c r="B123" i="4"/>
  <c r="X122" i="4"/>
  <c r="W122" i="4"/>
  <c r="V122" i="4"/>
  <c r="U122" i="4"/>
  <c r="T122" i="4"/>
  <c r="S122" i="4"/>
  <c r="R122" i="4"/>
  <c r="Q122" i="4"/>
  <c r="P122" i="4"/>
  <c r="O122" i="4"/>
  <c r="N122" i="4"/>
  <c r="M122" i="4"/>
  <c r="L122" i="4"/>
  <c r="K122" i="4"/>
  <c r="J122" i="4"/>
  <c r="I122" i="4"/>
  <c r="H122" i="4"/>
  <c r="G122" i="4"/>
  <c r="F122" i="4"/>
  <c r="E122" i="4"/>
  <c r="D122" i="4"/>
  <c r="C122" i="4"/>
  <c r="B122" i="4"/>
  <c r="X121" i="4"/>
  <c r="W121" i="4"/>
  <c r="V121" i="4"/>
  <c r="U121" i="4"/>
  <c r="T121" i="4"/>
  <c r="S121" i="4"/>
  <c r="R121" i="4"/>
  <c r="Q121" i="4"/>
  <c r="P121" i="4"/>
  <c r="O121" i="4"/>
  <c r="N121" i="4"/>
  <c r="M121" i="4"/>
  <c r="L121" i="4"/>
  <c r="K121" i="4"/>
  <c r="J121" i="4"/>
  <c r="I121" i="4"/>
  <c r="H121" i="4"/>
  <c r="G121" i="4"/>
  <c r="F121" i="4"/>
  <c r="E121" i="4"/>
  <c r="D121" i="4"/>
  <c r="C121" i="4"/>
  <c r="B121" i="4"/>
  <c r="X120" i="4"/>
  <c r="W120" i="4"/>
  <c r="V120" i="4"/>
  <c r="U120" i="4"/>
  <c r="T120" i="4"/>
  <c r="S120" i="4"/>
  <c r="R120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C120" i="4"/>
  <c r="B120" i="4"/>
  <c r="X119" i="4"/>
  <c r="W119" i="4"/>
  <c r="V119" i="4"/>
  <c r="U119" i="4"/>
  <c r="T119" i="4"/>
  <c r="S119" i="4"/>
  <c r="R119" i="4"/>
  <c r="Q119" i="4"/>
  <c r="P119" i="4"/>
  <c r="O119" i="4"/>
  <c r="N119" i="4"/>
  <c r="M119" i="4"/>
  <c r="L119" i="4"/>
  <c r="K119" i="4"/>
  <c r="J119" i="4"/>
  <c r="I119" i="4"/>
  <c r="H119" i="4"/>
  <c r="G119" i="4"/>
  <c r="F119" i="4"/>
  <c r="E119" i="4"/>
  <c r="D119" i="4"/>
  <c r="C119" i="4"/>
  <c r="B119" i="4"/>
  <c r="X118" i="4"/>
  <c r="W118" i="4"/>
  <c r="V118" i="4"/>
  <c r="U118" i="4"/>
  <c r="T118" i="4"/>
  <c r="S118" i="4"/>
  <c r="R118" i="4"/>
  <c r="Q118" i="4"/>
  <c r="P118" i="4"/>
  <c r="O118" i="4"/>
  <c r="N118" i="4"/>
  <c r="M118" i="4"/>
  <c r="L118" i="4"/>
  <c r="K118" i="4"/>
  <c r="J118" i="4"/>
  <c r="I118" i="4"/>
  <c r="H118" i="4"/>
  <c r="G118" i="4"/>
  <c r="F118" i="4"/>
  <c r="E118" i="4"/>
  <c r="D118" i="4"/>
  <c r="C118" i="4"/>
  <c r="B118" i="4"/>
  <c r="X117" i="4"/>
  <c r="W117" i="4"/>
  <c r="V117" i="4"/>
  <c r="U117" i="4"/>
  <c r="T117" i="4"/>
  <c r="S117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C117" i="4"/>
  <c r="B117" i="4"/>
  <c r="X116" i="4"/>
  <c r="W116" i="4"/>
  <c r="V116" i="4"/>
  <c r="U116" i="4"/>
  <c r="T116" i="4"/>
  <c r="S116" i="4"/>
  <c r="R116" i="4"/>
  <c r="Q116" i="4"/>
  <c r="P116" i="4"/>
  <c r="O116" i="4"/>
  <c r="N116" i="4"/>
  <c r="M116" i="4"/>
  <c r="L116" i="4"/>
  <c r="K116" i="4"/>
  <c r="J116" i="4"/>
  <c r="I116" i="4"/>
  <c r="H116" i="4"/>
  <c r="G116" i="4"/>
  <c r="F116" i="4"/>
  <c r="E116" i="4"/>
  <c r="D116" i="4"/>
  <c r="C116" i="4"/>
  <c r="B116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J115" i="4"/>
  <c r="I115" i="4"/>
  <c r="H115" i="4"/>
  <c r="G115" i="4"/>
  <c r="F115" i="4"/>
  <c r="E115" i="4"/>
  <c r="D115" i="4"/>
  <c r="C115" i="4"/>
  <c r="B115" i="4"/>
  <c r="X114" i="4"/>
  <c r="W114" i="4"/>
  <c r="V114" i="4"/>
  <c r="U114" i="4"/>
  <c r="T114" i="4"/>
  <c r="S114" i="4"/>
  <c r="R114" i="4"/>
  <c r="Q114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C114" i="4"/>
  <c r="B114" i="4"/>
  <c r="X113" i="4"/>
  <c r="W113" i="4"/>
  <c r="V113" i="4"/>
  <c r="U113" i="4"/>
  <c r="T113" i="4"/>
  <c r="S113" i="4"/>
  <c r="R113" i="4"/>
  <c r="Q113" i="4"/>
  <c r="P113" i="4"/>
  <c r="O113" i="4"/>
  <c r="N113" i="4"/>
  <c r="M113" i="4"/>
  <c r="L113" i="4"/>
  <c r="K113" i="4"/>
  <c r="J113" i="4"/>
  <c r="I113" i="4"/>
  <c r="H113" i="4"/>
  <c r="G113" i="4"/>
  <c r="F113" i="4"/>
  <c r="E113" i="4"/>
  <c r="D113" i="4"/>
  <c r="C113" i="4"/>
  <c r="B113" i="4"/>
  <c r="X112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G112" i="4"/>
  <c r="F112" i="4"/>
  <c r="E112" i="4"/>
  <c r="D112" i="4"/>
  <c r="C112" i="4"/>
  <c r="B112" i="4"/>
  <c r="X111" i="4"/>
  <c r="W111" i="4"/>
  <c r="V111" i="4"/>
  <c r="U111" i="4"/>
  <c r="T111" i="4"/>
  <c r="S111" i="4"/>
  <c r="R111" i="4"/>
  <c r="Q111" i="4"/>
  <c r="P111" i="4"/>
  <c r="O111" i="4"/>
  <c r="N111" i="4"/>
  <c r="M111" i="4"/>
  <c r="L111" i="4"/>
  <c r="K111" i="4"/>
  <c r="J111" i="4"/>
  <c r="I111" i="4"/>
  <c r="H111" i="4"/>
  <c r="G111" i="4"/>
  <c r="F111" i="4"/>
  <c r="E111" i="4"/>
  <c r="D111" i="4"/>
  <c r="C111" i="4"/>
  <c r="B111" i="4"/>
  <c r="X110" i="4"/>
  <c r="W110" i="4"/>
  <c r="V110" i="4"/>
  <c r="U110" i="4"/>
  <c r="T110" i="4"/>
  <c r="S110" i="4"/>
  <c r="R110" i="4"/>
  <c r="Q110" i="4"/>
  <c r="P110" i="4"/>
  <c r="O110" i="4"/>
  <c r="N110" i="4"/>
  <c r="M110" i="4"/>
  <c r="L110" i="4"/>
  <c r="K110" i="4"/>
  <c r="J110" i="4"/>
  <c r="I110" i="4"/>
  <c r="H110" i="4"/>
  <c r="G110" i="4"/>
  <c r="F110" i="4"/>
  <c r="E110" i="4"/>
  <c r="D110" i="4"/>
  <c r="C110" i="4"/>
  <c r="B110" i="4"/>
  <c r="X109" i="4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C109" i="4"/>
  <c r="B109" i="4"/>
  <c r="X108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G108" i="4"/>
  <c r="F108" i="4"/>
  <c r="E108" i="4"/>
  <c r="D108" i="4"/>
  <c r="C108" i="4"/>
  <c r="B108" i="4"/>
  <c r="X107" i="4"/>
  <c r="W107" i="4"/>
  <c r="V107" i="4"/>
  <c r="U107" i="4"/>
  <c r="T107" i="4"/>
  <c r="S107" i="4"/>
  <c r="R107" i="4"/>
  <c r="Q107" i="4"/>
  <c r="P107" i="4"/>
  <c r="O107" i="4"/>
  <c r="N107" i="4"/>
  <c r="M107" i="4"/>
  <c r="L107" i="4"/>
  <c r="K107" i="4"/>
  <c r="J107" i="4"/>
  <c r="I107" i="4"/>
  <c r="H107" i="4"/>
  <c r="G107" i="4"/>
  <c r="F107" i="4"/>
  <c r="E107" i="4"/>
  <c r="D107" i="4"/>
  <c r="C107" i="4"/>
  <c r="B107" i="4"/>
  <c r="X106" i="4"/>
  <c r="W106" i="4"/>
  <c r="V106" i="4"/>
  <c r="U106" i="4"/>
  <c r="T106" i="4"/>
  <c r="S106" i="4"/>
  <c r="R106" i="4"/>
  <c r="Q106" i="4"/>
  <c r="P106" i="4"/>
  <c r="O106" i="4"/>
  <c r="N106" i="4"/>
  <c r="M106" i="4"/>
  <c r="L106" i="4"/>
  <c r="K106" i="4"/>
  <c r="J106" i="4"/>
  <c r="I106" i="4"/>
  <c r="H106" i="4"/>
  <c r="G106" i="4"/>
  <c r="F106" i="4"/>
  <c r="E106" i="4"/>
  <c r="D106" i="4"/>
  <c r="C106" i="4"/>
  <c r="B106" i="4"/>
  <c r="X105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B105" i="4"/>
  <c r="X104" i="4"/>
  <c r="W104" i="4"/>
  <c r="V104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B104" i="4"/>
  <c r="X103" i="4"/>
  <c r="W103" i="4"/>
  <c r="V103" i="4"/>
  <c r="U103" i="4"/>
  <c r="T103" i="4"/>
  <c r="S103" i="4"/>
  <c r="R103" i="4"/>
  <c r="Q103" i="4"/>
  <c r="P103" i="4"/>
  <c r="O103" i="4"/>
  <c r="N103" i="4"/>
  <c r="M103" i="4"/>
  <c r="L103" i="4"/>
  <c r="K103" i="4"/>
  <c r="J103" i="4"/>
  <c r="I103" i="4"/>
  <c r="H103" i="4"/>
  <c r="G103" i="4"/>
  <c r="F103" i="4"/>
  <c r="E103" i="4"/>
  <c r="D103" i="4"/>
  <c r="C103" i="4"/>
  <c r="B103" i="4"/>
  <c r="X102" i="4"/>
  <c r="W102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X101" i="4"/>
  <c r="W101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B101" i="4"/>
  <c r="X100" i="4"/>
  <c r="W100" i="4"/>
  <c r="V100" i="4"/>
  <c r="U100" i="4"/>
  <c r="T100" i="4"/>
  <c r="S100" i="4"/>
  <c r="R100" i="4"/>
  <c r="Q100" i="4"/>
  <c r="P100" i="4"/>
  <c r="O100" i="4"/>
  <c r="N100" i="4"/>
  <c r="M100" i="4"/>
  <c r="L100" i="4"/>
  <c r="K100" i="4"/>
  <c r="J100" i="4"/>
  <c r="I100" i="4"/>
  <c r="H100" i="4"/>
  <c r="G100" i="4"/>
  <c r="F100" i="4"/>
  <c r="E100" i="4"/>
  <c r="D100" i="4"/>
  <c r="C100" i="4"/>
  <c r="B100" i="4"/>
  <c r="X99" i="4"/>
  <c r="W99" i="4"/>
  <c r="V99" i="4"/>
  <c r="U99" i="4"/>
  <c r="T99" i="4"/>
  <c r="S99" i="4"/>
  <c r="R99" i="4"/>
  <c r="Q99" i="4"/>
  <c r="P99" i="4"/>
  <c r="O99" i="4"/>
  <c r="N99" i="4"/>
  <c r="M99" i="4"/>
  <c r="L99" i="4"/>
  <c r="K99" i="4"/>
  <c r="J99" i="4"/>
  <c r="I99" i="4"/>
  <c r="H99" i="4"/>
  <c r="G99" i="4"/>
  <c r="F99" i="4"/>
  <c r="E99" i="4"/>
  <c r="D99" i="4"/>
  <c r="C99" i="4"/>
  <c r="B99" i="4"/>
  <c r="X98" i="4"/>
  <c r="W98" i="4"/>
  <c r="V98" i="4"/>
  <c r="U98" i="4"/>
  <c r="T98" i="4"/>
  <c r="S98" i="4"/>
  <c r="R98" i="4"/>
  <c r="Q98" i="4"/>
  <c r="P98" i="4"/>
  <c r="O98" i="4"/>
  <c r="N98" i="4"/>
  <c r="M98" i="4"/>
  <c r="L98" i="4"/>
  <c r="K98" i="4"/>
  <c r="J98" i="4"/>
  <c r="I98" i="4"/>
  <c r="H98" i="4"/>
  <c r="G98" i="4"/>
  <c r="F98" i="4"/>
  <c r="E98" i="4"/>
  <c r="D98" i="4"/>
  <c r="C98" i="4"/>
  <c r="B98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C97" i="4"/>
  <c r="B97" i="4"/>
  <c r="X96" i="4"/>
  <c r="W96" i="4"/>
  <c r="V96" i="4"/>
  <c r="U96" i="4"/>
  <c r="T96" i="4"/>
  <c r="S96" i="4"/>
  <c r="R96" i="4"/>
  <c r="Q96" i="4"/>
  <c r="P96" i="4"/>
  <c r="O96" i="4"/>
  <c r="N96" i="4"/>
  <c r="M96" i="4"/>
  <c r="L96" i="4"/>
  <c r="K96" i="4"/>
  <c r="J96" i="4"/>
  <c r="I96" i="4"/>
  <c r="H96" i="4"/>
  <c r="G96" i="4"/>
  <c r="F96" i="4"/>
  <c r="E96" i="4"/>
  <c r="D96" i="4"/>
  <c r="C96" i="4"/>
  <c r="B96" i="4"/>
  <c r="X95" i="4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J95" i="4"/>
  <c r="I95" i="4"/>
  <c r="H95" i="4"/>
  <c r="G95" i="4"/>
  <c r="F95" i="4"/>
  <c r="E95" i="4"/>
  <c r="D95" i="4"/>
  <c r="C95" i="4"/>
  <c r="B95" i="4"/>
  <c r="X94" i="4"/>
  <c r="W94" i="4"/>
  <c r="V94" i="4"/>
  <c r="U94" i="4"/>
  <c r="T94" i="4"/>
  <c r="S94" i="4"/>
  <c r="R94" i="4"/>
  <c r="Q94" i="4"/>
  <c r="P94" i="4"/>
  <c r="O94" i="4"/>
  <c r="N94" i="4"/>
  <c r="M94" i="4"/>
  <c r="L94" i="4"/>
  <c r="K94" i="4"/>
  <c r="J94" i="4"/>
  <c r="I94" i="4"/>
  <c r="H94" i="4"/>
  <c r="G94" i="4"/>
  <c r="F94" i="4"/>
  <c r="E94" i="4"/>
  <c r="D94" i="4"/>
  <c r="C94" i="4"/>
  <c r="B94" i="4"/>
  <c r="X93" i="4"/>
  <c r="W93" i="4"/>
  <c r="V93" i="4"/>
  <c r="U93" i="4"/>
  <c r="T93" i="4"/>
  <c r="S93" i="4"/>
  <c r="R93" i="4"/>
  <c r="Q93" i="4"/>
  <c r="P93" i="4"/>
  <c r="O93" i="4"/>
  <c r="N93" i="4"/>
  <c r="M93" i="4"/>
  <c r="L93" i="4"/>
  <c r="K93" i="4"/>
  <c r="J93" i="4"/>
  <c r="I93" i="4"/>
  <c r="H93" i="4"/>
  <c r="G93" i="4"/>
  <c r="F93" i="4"/>
  <c r="E93" i="4"/>
  <c r="D93" i="4"/>
  <c r="C93" i="4"/>
  <c r="B93" i="4"/>
  <c r="X92" i="4"/>
  <c r="W92" i="4"/>
  <c r="V92" i="4"/>
  <c r="U92" i="4"/>
  <c r="T92" i="4"/>
  <c r="S92" i="4"/>
  <c r="R92" i="4"/>
  <c r="Q92" i="4"/>
  <c r="P92" i="4"/>
  <c r="O92" i="4"/>
  <c r="N92" i="4"/>
  <c r="M92" i="4"/>
  <c r="L92" i="4"/>
  <c r="K92" i="4"/>
  <c r="J92" i="4"/>
  <c r="I92" i="4"/>
  <c r="H92" i="4"/>
  <c r="G92" i="4"/>
  <c r="F92" i="4"/>
  <c r="E92" i="4"/>
  <c r="D92" i="4"/>
  <c r="C92" i="4"/>
  <c r="B92" i="4"/>
  <c r="X91" i="4"/>
  <c r="W91" i="4"/>
  <c r="V91" i="4"/>
  <c r="U91" i="4"/>
  <c r="T91" i="4"/>
  <c r="S91" i="4"/>
  <c r="R91" i="4"/>
  <c r="Q91" i="4"/>
  <c r="P91" i="4"/>
  <c r="O91" i="4"/>
  <c r="N91" i="4"/>
  <c r="M91" i="4"/>
  <c r="L91" i="4"/>
  <c r="K91" i="4"/>
  <c r="J91" i="4"/>
  <c r="I91" i="4"/>
  <c r="H91" i="4"/>
  <c r="G91" i="4"/>
  <c r="F91" i="4"/>
  <c r="E91" i="4"/>
  <c r="D91" i="4"/>
  <c r="C91" i="4"/>
  <c r="B91" i="4"/>
  <c r="X90" i="4"/>
  <c r="W90" i="4"/>
  <c r="V90" i="4"/>
  <c r="U90" i="4"/>
  <c r="T90" i="4"/>
  <c r="S90" i="4"/>
  <c r="R90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D90" i="4"/>
  <c r="C90" i="4"/>
  <c r="B90" i="4"/>
  <c r="X89" i="4"/>
  <c r="W89" i="4"/>
  <c r="V89" i="4"/>
  <c r="U89" i="4"/>
  <c r="T89" i="4"/>
  <c r="S89" i="4"/>
  <c r="R89" i="4"/>
  <c r="Q89" i="4"/>
  <c r="P89" i="4"/>
  <c r="O89" i="4"/>
  <c r="N89" i="4"/>
  <c r="M89" i="4"/>
  <c r="L89" i="4"/>
  <c r="K89" i="4"/>
  <c r="J89" i="4"/>
  <c r="I89" i="4"/>
  <c r="H89" i="4"/>
  <c r="G89" i="4"/>
  <c r="F89" i="4"/>
  <c r="E89" i="4"/>
  <c r="D89" i="4"/>
  <c r="C89" i="4"/>
  <c r="B89" i="4"/>
  <c r="X88" i="4"/>
  <c r="W88" i="4"/>
  <c r="V88" i="4"/>
  <c r="U88" i="4"/>
  <c r="T88" i="4"/>
  <c r="S88" i="4"/>
  <c r="R88" i="4"/>
  <c r="Q88" i="4"/>
  <c r="P88" i="4"/>
  <c r="O88" i="4"/>
  <c r="N88" i="4"/>
  <c r="M88" i="4"/>
  <c r="L88" i="4"/>
  <c r="K88" i="4"/>
  <c r="J88" i="4"/>
  <c r="I88" i="4"/>
  <c r="H88" i="4"/>
  <c r="G88" i="4"/>
  <c r="F88" i="4"/>
  <c r="E88" i="4"/>
  <c r="D88" i="4"/>
  <c r="C88" i="4"/>
  <c r="B88" i="4"/>
  <c r="X87" i="4"/>
  <c r="W87" i="4"/>
  <c r="V87" i="4"/>
  <c r="U87" i="4"/>
  <c r="T87" i="4"/>
  <c r="S87" i="4"/>
  <c r="R87" i="4"/>
  <c r="Q87" i="4"/>
  <c r="P87" i="4"/>
  <c r="O87" i="4"/>
  <c r="N87" i="4"/>
  <c r="M87" i="4"/>
  <c r="L87" i="4"/>
  <c r="K87" i="4"/>
  <c r="J87" i="4"/>
  <c r="I87" i="4"/>
  <c r="H87" i="4"/>
  <c r="G87" i="4"/>
  <c r="F87" i="4"/>
  <c r="E87" i="4"/>
  <c r="D87" i="4"/>
  <c r="C87" i="4"/>
  <c r="B87" i="4"/>
  <c r="X86" i="4"/>
  <c r="W86" i="4"/>
  <c r="V86" i="4"/>
  <c r="U86" i="4"/>
  <c r="T86" i="4"/>
  <c r="S86" i="4"/>
  <c r="R86" i="4"/>
  <c r="Q86" i="4"/>
  <c r="P86" i="4"/>
  <c r="O86" i="4"/>
  <c r="N86" i="4"/>
  <c r="M86" i="4"/>
  <c r="L86" i="4"/>
  <c r="K86" i="4"/>
  <c r="J86" i="4"/>
  <c r="I86" i="4"/>
  <c r="H86" i="4"/>
  <c r="G86" i="4"/>
  <c r="F86" i="4"/>
  <c r="E86" i="4"/>
  <c r="D86" i="4"/>
  <c r="C86" i="4"/>
  <c r="B86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C85" i="4"/>
  <c r="B85" i="4"/>
  <c r="X84" i="4"/>
  <c r="W84" i="4"/>
  <c r="V84" i="4"/>
  <c r="U84" i="4"/>
  <c r="T84" i="4"/>
  <c r="S84" i="4"/>
  <c r="R84" i="4"/>
  <c r="Q84" i="4"/>
  <c r="P84" i="4"/>
  <c r="O84" i="4"/>
  <c r="N84" i="4"/>
  <c r="M84" i="4"/>
  <c r="L84" i="4"/>
  <c r="K84" i="4"/>
  <c r="J84" i="4"/>
  <c r="I84" i="4"/>
  <c r="H84" i="4"/>
  <c r="G84" i="4"/>
  <c r="F84" i="4"/>
  <c r="E84" i="4"/>
  <c r="D84" i="4"/>
  <c r="C84" i="4"/>
  <c r="B84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I83" i="4"/>
  <c r="H83" i="4"/>
  <c r="G83" i="4"/>
  <c r="F83" i="4"/>
  <c r="E83" i="4"/>
  <c r="D83" i="4"/>
  <c r="C83" i="4"/>
  <c r="B83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I82" i="4"/>
  <c r="H82" i="4"/>
  <c r="G82" i="4"/>
  <c r="F82" i="4"/>
  <c r="E82" i="4"/>
  <c r="D82" i="4"/>
  <c r="C82" i="4"/>
  <c r="B82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I81" i="4"/>
  <c r="H81" i="4"/>
  <c r="G81" i="4"/>
  <c r="F81" i="4"/>
  <c r="E81" i="4"/>
  <c r="D81" i="4"/>
  <c r="C81" i="4"/>
  <c r="B81" i="4"/>
  <c r="X80" i="4"/>
  <c r="W80" i="4"/>
  <c r="V80" i="4"/>
  <c r="U80" i="4"/>
  <c r="T80" i="4"/>
  <c r="S80" i="4"/>
  <c r="R80" i="4"/>
  <c r="Q80" i="4"/>
  <c r="P80" i="4"/>
  <c r="O80" i="4"/>
  <c r="N80" i="4"/>
  <c r="M80" i="4"/>
  <c r="L80" i="4"/>
  <c r="K80" i="4"/>
  <c r="J80" i="4"/>
  <c r="I80" i="4"/>
  <c r="H80" i="4"/>
  <c r="G80" i="4"/>
  <c r="F80" i="4"/>
  <c r="E80" i="4"/>
  <c r="D80" i="4"/>
  <c r="C80" i="4"/>
  <c r="B80" i="4"/>
  <c r="X79" i="4"/>
  <c r="W79" i="4"/>
  <c r="V79" i="4"/>
  <c r="U79" i="4"/>
  <c r="T79" i="4"/>
  <c r="S79" i="4"/>
  <c r="R79" i="4"/>
  <c r="Q79" i="4"/>
  <c r="P79" i="4"/>
  <c r="O79" i="4"/>
  <c r="N79" i="4"/>
  <c r="M79" i="4"/>
  <c r="L79" i="4"/>
  <c r="K79" i="4"/>
  <c r="J79" i="4"/>
  <c r="I79" i="4"/>
  <c r="H79" i="4"/>
  <c r="G79" i="4"/>
  <c r="F79" i="4"/>
  <c r="E79" i="4"/>
  <c r="D79" i="4"/>
  <c r="C79" i="4"/>
  <c r="B79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X76" i="4"/>
  <c r="W76" i="4"/>
  <c r="V76" i="4"/>
  <c r="U76" i="4"/>
  <c r="T76" i="4"/>
  <c r="S76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C76" i="4"/>
  <c r="B76" i="4"/>
  <c r="X75" i="4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B75" i="4"/>
  <c r="X74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C73" i="4"/>
  <c r="B73" i="4"/>
  <c r="X72" i="4"/>
  <c r="W72" i="4"/>
  <c r="V72" i="4"/>
  <c r="U72" i="4"/>
  <c r="T72" i="4"/>
  <c r="S72" i="4"/>
  <c r="R72" i="4"/>
  <c r="Q72" i="4"/>
  <c r="P72" i="4"/>
  <c r="O72" i="4"/>
  <c r="N72" i="4"/>
  <c r="M72" i="4"/>
  <c r="L72" i="4"/>
  <c r="K72" i="4"/>
  <c r="J72" i="4"/>
  <c r="I72" i="4"/>
  <c r="H72" i="4"/>
  <c r="G72" i="4"/>
  <c r="F72" i="4"/>
  <c r="E72" i="4"/>
  <c r="D72" i="4"/>
  <c r="C72" i="4"/>
  <c r="B72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J71" i="4"/>
  <c r="I71" i="4"/>
  <c r="H71" i="4"/>
  <c r="G71" i="4"/>
  <c r="F71" i="4"/>
  <c r="E71" i="4"/>
  <c r="D71" i="4"/>
  <c r="C71" i="4"/>
  <c r="B71" i="4"/>
  <c r="X70" i="4"/>
  <c r="W70" i="4"/>
  <c r="V70" i="4"/>
  <c r="U70" i="4"/>
  <c r="T70" i="4"/>
  <c r="S70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B70" i="4"/>
  <c r="X69" i="4"/>
  <c r="W69" i="4"/>
  <c r="V69" i="4"/>
  <c r="U69" i="4"/>
  <c r="T69" i="4"/>
  <c r="S69" i="4"/>
  <c r="R69" i="4"/>
  <c r="Q69" i="4"/>
  <c r="P69" i="4"/>
  <c r="O69" i="4"/>
  <c r="N69" i="4"/>
  <c r="M69" i="4"/>
  <c r="L69" i="4"/>
  <c r="K69" i="4"/>
  <c r="J69" i="4"/>
  <c r="I69" i="4"/>
  <c r="H69" i="4"/>
  <c r="G69" i="4"/>
  <c r="F69" i="4"/>
  <c r="E69" i="4"/>
  <c r="D69" i="4"/>
  <c r="C69" i="4"/>
  <c r="B69" i="4"/>
  <c r="X68" i="4"/>
  <c r="W68" i="4"/>
  <c r="V68" i="4"/>
  <c r="U68" i="4"/>
  <c r="T68" i="4"/>
  <c r="S68" i="4"/>
  <c r="R68" i="4"/>
  <c r="Q68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B68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C67" i="4"/>
  <c r="B67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B66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B65" i="4"/>
  <c r="X64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B64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C63" i="4"/>
  <c r="B63" i="4"/>
  <c r="X62" i="4"/>
  <c r="W62" i="4"/>
  <c r="V62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62" i="4"/>
  <c r="X61" i="4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X60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B60" i="4"/>
  <c r="X59" i="4"/>
  <c r="W59" i="4"/>
  <c r="V59" i="4"/>
  <c r="U59" i="4"/>
  <c r="T59" i="4"/>
  <c r="S59" i="4"/>
  <c r="R59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B59" i="4"/>
  <c r="X58" i="4"/>
  <c r="W58" i="4"/>
  <c r="V58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B58" i="4"/>
  <c r="X57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G57" i="4"/>
  <c r="F57" i="4"/>
  <c r="E57" i="4"/>
  <c r="D57" i="4"/>
  <c r="C57" i="4"/>
  <c r="B57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I55" i="4"/>
  <c r="H55" i="4"/>
  <c r="G55" i="4"/>
  <c r="F55" i="4"/>
  <c r="E55" i="4"/>
  <c r="D55" i="4"/>
  <c r="C55" i="4"/>
  <c r="B55" i="4"/>
  <c r="X54" i="4"/>
  <c r="W54" i="4"/>
  <c r="V54" i="4"/>
  <c r="U54" i="4"/>
  <c r="T54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X53" i="4"/>
  <c r="W53" i="4"/>
  <c r="V53" i="4"/>
  <c r="U53" i="4"/>
  <c r="T53" i="4"/>
  <c r="S53" i="4"/>
  <c r="R53" i="4"/>
  <c r="Q53" i="4"/>
  <c r="P53" i="4"/>
  <c r="O53" i="4"/>
  <c r="N53" i="4"/>
  <c r="M53" i="4"/>
  <c r="L53" i="4"/>
  <c r="K53" i="4"/>
  <c r="J53" i="4"/>
  <c r="I53" i="4"/>
  <c r="H53" i="4"/>
  <c r="G53" i="4"/>
  <c r="F53" i="4"/>
  <c r="E53" i="4"/>
  <c r="D53" i="4"/>
  <c r="C53" i="4"/>
  <c r="B53" i="4"/>
  <c r="X52" i="4"/>
  <c r="W52" i="4"/>
  <c r="V52" i="4"/>
  <c r="U52" i="4"/>
  <c r="T52" i="4"/>
  <c r="S52" i="4"/>
  <c r="R52" i="4"/>
  <c r="Q52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X49" i="4"/>
  <c r="W49" i="4"/>
  <c r="V49" i="4"/>
  <c r="U49" i="4"/>
  <c r="T49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C49" i="4"/>
  <c r="B49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X47" i="4"/>
  <c r="W47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X46" i="4"/>
  <c r="W46" i="4"/>
  <c r="V46" i="4"/>
  <c r="U46" i="4"/>
  <c r="T46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X44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X43" i="4"/>
  <c r="W43" i="4"/>
  <c r="V43" i="4"/>
  <c r="U43" i="4"/>
  <c r="T43" i="4"/>
  <c r="S43" i="4"/>
  <c r="R43" i="4"/>
  <c r="Q43" i="4"/>
  <c r="P43" i="4"/>
  <c r="O43" i="4"/>
  <c r="N43" i="4"/>
  <c r="M43" i="4"/>
  <c r="L43" i="4"/>
  <c r="K43" i="4"/>
  <c r="J43" i="4"/>
  <c r="I43" i="4"/>
  <c r="H43" i="4"/>
  <c r="G43" i="4"/>
  <c r="F43" i="4"/>
  <c r="E43" i="4"/>
  <c r="D43" i="4"/>
  <c r="C43" i="4"/>
  <c r="B43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</calcChain>
</file>

<file path=xl/comments1.xml><?xml version="1.0" encoding="utf-8"?>
<comments xmlns="http://schemas.openxmlformats.org/spreadsheetml/2006/main">
  <authors>
    <author>tc={AF051A97-D344-5C4E-AAA6-E3922ABE6CCD}</author>
    <author>tc={DB8F960D-474B-754B-8246-DDE84659E31A}</author>
    <author>tc={28CE619A-B829-A041-953F-BB97043023F7}</author>
    <author>tc={14957665-5F75-8945-B28F-486E042210E6}</author>
    <author>tc={18A8D502-6637-EE45-87D0-530CAFC3B288}</author>
  </authors>
  <commentList>
    <comment ref="T1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Original Maturity of one year or less</t>
        </r>
      </text>
    </comment>
    <comment ref="I7" authorId="1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General Government Debt</t>
        </r>
      </text>
    </comment>
    <comment ref="H16" authorId="2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Last Available data: 2016</t>
        </r>
      </text>
    </comment>
    <comment ref="I17" authorId="3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General Government Data</t>
        </r>
      </text>
    </comment>
    <comment ref="I25" authorId="4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General Government Data</t>
        </r>
      </text>
    </comment>
  </commentList>
</comments>
</file>

<file path=xl/sharedStrings.xml><?xml version="1.0" encoding="utf-8"?>
<sst xmlns="http://schemas.openxmlformats.org/spreadsheetml/2006/main" count="940" uniqueCount="105">
  <si>
    <t>ARSUSD=X</t>
  </si>
  <si>
    <t>BDTUSD=X</t>
  </si>
  <si>
    <t>BRLUSD=X</t>
  </si>
  <si>
    <t>BGNUSD=X</t>
  </si>
  <si>
    <t>CLPUSD=X</t>
  </si>
  <si>
    <t>CNYUSD=X</t>
  </si>
  <si>
    <t>COPUSD=X</t>
  </si>
  <si>
    <t>HUFUSD=X</t>
  </si>
  <si>
    <t>INRUSD=X</t>
  </si>
  <si>
    <t>IDRUSD=X</t>
  </si>
  <si>
    <t>MYRUSD=X</t>
  </si>
  <si>
    <t>MXNUSD=X</t>
  </si>
  <si>
    <t>MADUSD=X</t>
  </si>
  <si>
    <t>PKRUSD=X</t>
  </si>
  <si>
    <t>PENUSD=X</t>
  </si>
  <si>
    <t>PHPUSD=X</t>
  </si>
  <si>
    <t>PLNUSD=X</t>
  </si>
  <si>
    <t>RUBUSD=X</t>
  </si>
  <si>
    <t>RONUSD=X</t>
  </si>
  <si>
    <t>ZARUSD=X</t>
  </si>
  <si>
    <t>THBUSD=X</t>
  </si>
  <si>
    <t>TRYUSD=X</t>
  </si>
  <si>
    <t>UAHUSD=X</t>
  </si>
  <si>
    <t>Date</t>
  </si>
  <si>
    <t>Argentina</t>
  </si>
  <si>
    <t>Chile</t>
  </si>
  <si>
    <t>Bangladesh</t>
  </si>
  <si>
    <t>Brazil</t>
  </si>
  <si>
    <t>Bulgaria</t>
  </si>
  <si>
    <t>China</t>
  </si>
  <si>
    <t>Colombia</t>
  </si>
  <si>
    <t>Hungary</t>
  </si>
  <si>
    <t>India</t>
  </si>
  <si>
    <t>Indonesia</t>
  </si>
  <si>
    <t>Malaysia</t>
  </si>
  <si>
    <t>Mexico</t>
  </si>
  <si>
    <t>Morocco</t>
  </si>
  <si>
    <t>Pakistan</t>
  </si>
  <si>
    <t>Peru</t>
  </si>
  <si>
    <t>Philippines</t>
  </si>
  <si>
    <t>Poland</t>
  </si>
  <si>
    <t>Romania</t>
  </si>
  <si>
    <t>Russia</t>
  </si>
  <si>
    <t>Thailand</t>
  </si>
  <si>
    <t>Turkey</t>
  </si>
  <si>
    <t>Ukraine</t>
  </si>
  <si>
    <t>Venezuela</t>
  </si>
  <si>
    <t>South Africa</t>
  </si>
  <si>
    <t>n.a.</t>
  </si>
  <si>
    <t>VEFUSD=X</t>
  </si>
  <si>
    <t>TRANSPOSED</t>
  </si>
  <si>
    <t>RUS</t>
  </si>
  <si>
    <t>ROU</t>
  </si>
  <si>
    <t>ARG</t>
  </si>
  <si>
    <t>BGD</t>
  </si>
  <si>
    <t>BRA</t>
  </si>
  <si>
    <t>BGR</t>
  </si>
  <si>
    <t>CHL</t>
  </si>
  <si>
    <t>CHN</t>
  </si>
  <si>
    <t>COL</t>
  </si>
  <si>
    <t>HUN</t>
  </si>
  <si>
    <t>IND</t>
  </si>
  <si>
    <t>IDN</t>
  </si>
  <si>
    <t>MYS</t>
  </si>
  <si>
    <t>MEX</t>
  </si>
  <si>
    <t>MAR</t>
  </si>
  <si>
    <t>PAK</t>
  </si>
  <si>
    <t>PER</t>
  </si>
  <si>
    <t>PHL</t>
  </si>
  <si>
    <t>POL</t>
  </si>
  <si>
    <t>ZAF</t>
  </si>
  <si>
    <t>THA</t>
  </si>
  <si>
    <t>TUR</t>
  </si>
  <si>
    <t>UKR</t>
  </si>
  <si>
    <t>VEN</t>
  </si>
  <si>
    <t>RUSSIA</t>
  </si>
  <si>
    <t xml:space="preserve">Biggest Change since Feb 1st </t>
  </si>
  <si>
    <t>Chinn Ito Index</t>
  </si>
  <si>
    <t>Total private debt to GDP in 2018</t>
  </si>
  <si>
    <t>Public debt to GDP in 2018</t>
  </si>
  <si>
    <t>Corporate debt to GDP in 2018</t>
  </si>
  <si>
    <t>GDP Current USD</t>
  </si>
  <si>
    <t>Total Reserves (excl. Gold) in 2019</t>
  </si>
  <si>
    <t>Reserves /GDP in late 2019</t>
  </si>
  <si>
    <t>Current account deficit (% of GDP in 2019) (WEO data)</t>
  </si>
  <si>
    <t>Fiscal Balance (% of GDP) in 2018  (WEO data)</t>
  </si>
  <si>
    <t>Reserves/Short Term Debt  (WEO data)</t>
  </si>
  <si>
    <t>USD value in Currency biggest change since Feb 1st (July 27th)</t>
  </si>
  <si>
    <t>Deficit</t>
  </si>
  <si>
    <t xml:space="preserve">Short Tem Debt (% of external debt) </t>
  </si>
  <si>
    <t>10yr-Yield Change (in %-points) between Feb 2nd and July 20th</t>
  </si>
  <si>
    <t>Change of Int. Reserves (in %)</t>
  </si>
  <si>
    <t>Change in Private debt since 2015 (in %)</t>
  </si>
  <si>
    <t/>
  </si>
  <si>
    <t>Change in Spread between 10yr Yield and USD 10yr yield, between Feb 1st and July 20th</t>
  </si>
  <si>
    <t>Source:</t>
  </si>
  <si>
    <t>Bloomberg</t>
  </si>
  <si>
    <t>LCU/USD Close September 4th</t>
  </si>
  <si>
    <t>USD/LCU Close September 4th</t>
  </si>
  <si>
    <t>LCU/USD Change since Feb 1st</t>
  </si>
  <si>
    <t>USD/LCU Change since Feb 1st</t>
  </si>
  <si>
    <t>Currency Value in USD -  Change since Feb 1st (September 4th)</t>
  </si>
  <si>
    <t>USD value in Currency since Feb 1st (September 4th)</t>
  </si>
  <si>
    <t>LCU/USD Jan 31st</t>
  </si>
  <si>
    <t>USD/LCU Jan 31st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</si>
</sst>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\ hh:mm:ss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Helvetica"/>
      <family val="2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Helvetica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1" fillId="0" borderId="2" xfId="0" applyFont="1" applyFill="1" applyBorder="1" applyAlignment="1">
      <alignment horizontal="center" vertical="top"/>
    </xf>
    <xf numFmtId="0" fontId="1" fillId="0" borderId="0" xfId="0" applyFont="1"/>
    <xf numFmtId="0" fontId="4" fillId="0" borderId="0" xfId="0" applyFont="1"/>
    <xf numFmtId="10" fontId="0" fillId="0" borderId="0" xfId="1" applyNumberFormat="1" applyFont="1"/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0" xfId="0" applyFont="1"/>
    <xf numFmtId="2" fontId="0" fillId="0" borderId="0" xfId="0" applyNumberFormat="1" applyFont="1"/>
    <xf numFmtId="0" fontId="7" fillId="0" borderId="0" xfId="0" applyFont="1"/>
    <xf numFmtId="165" fontId="0" fillId="2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36" Type="http://schemas.microsoft.com/office/2017/10/relationships/person" Target="persons/person.xml"/><Relationship Id="rId10" Type="http://schemas.openxmlformats.org/officeDocument/2006/relationships/styles" Target="styles.xml"/><Relationship Id="rId4" Type="http://schemas.openxmlformats.org/officeDocument/2006/relationships/chartsheet" Target="chart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Mastersheet!$E$1</c:f>
              <c:strCache>
                <c:ptCount val="1"/>
                <c:pt idx="0">
                  <c:v>Biggest Change since Feb 1st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0">
                <a:solidFill>
                  <a:schemeClr val="accent1"/>
                </a:solidFill>
              </a:ln>
              <a:effectLst/>
            </c:spPr>
          </c:marker>
          <c:trendline>
            <c:spPr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Mastersheet!$H$2:$H$25</c:f>
              <c:numCache>
                <c:formatCode>General</c:formatCode>
                <c:ptCount val="24"/>
                <c:pt idx="0">
                  <c:v>22.343157999999999</c:v>
                </c:pt>
                <c:pt idx="1">
                  <c:v>43.042858000000003</c:v>
                </c:pt>
                <c:pt idx="2">
                  <c:v>70.496510999999998</c:v>
                </c:pt>
                <c:pt idx="3">
                  <c:v>107.96355</c:v>
                </c:pt>
                <c:pt idx="4">
                  <c:v>144.35873000000001</c:v>
                </c:pt>
                <c:pt idx="5">
                  <c:v>207.78371000000001</c:v>
                </c:pt>
                <c:pt idx="6">
                  <c:v>62.238213000000002</c:v>
                </c:pt>
                <c:pt idx="7">
                  <c:v>84.731025000000002</c:v>
                </c:pt>
                <c:pt idx="8">
                  <c:v>54.805759000000002</c:v>
                </c:pt>
                <c:pt idx="9">
                  <c:v>40.1982</c:v>
                </c:pt>
                <c:pt idx="10">
                  <c:v>137.16810000000001</c:v>
                </c:pt>
                <c:pt idx="11">
                  <c:v>41.790475000000001</c:v>
                </c:pt>
                <c:pt idx="12">
                  <c:v>67.541206000000003</c:v>
                </c:pt>
                <c:pt idx="13">
                  <c:v>25.016729999999999</c:v>
                </c:pt>
                <c:pt idx="14">
                  <c:v>51.273471999999998</c:v>
                </c:pt>
                <c:pt idx="15">
                  <c:v>59.708142000000002</c:v>
                </c:pt>
                <c:pt idx="16">
                  <c:v>80.712326000000004</c:v>
                </c:pt>
                <c:pt idx="17">
                  <c:v>27.163523000000001</c:v>
                </c:pt>
                <c:pt idx="18">
                  <c:v>63.349513000000002</c:v>
                </c:pt>
                <c:pt idx="19">
                  <c:v>71.818783999999994</c:v>
                </c:pt>
                <c:pt idx="20">
                  <c:v>126.32408</c:v>
                </c:pt>
                <c:pt idx="21">
                  <c:v>83.842158999999995</c:v>
                </c:pt>
                <c:pt idx="22">
                  <c:v>66.144587000000001</c:v>
                </c:pt>
              </c:numCache>
            </c:numRef>
          </c:xVal>
          <c:yVal>
            <c:numRef>
              <c:f>Mastersheet!$D$2:$D$25</c:f>
              <c:numCache>
                <c:formatCode>0.00%</c:formatCode>
                <c:ptCount val="24"/>
                <c:pt idx="0">
                  <c:v>0.23716674486175188</c:v>
                </c:pt>
                <c:pt idx="1">
                  <c:v>1.8697508168406703E-2</c:v>
                </c:pt>
                <c:pt idx="2">
                  <c:v>0.24935174286365508</c:v>
                </c:pt>
                <c:pt idx="3">
                  <c:v>-5.9514328861236629E-2</c:v>
                </c:pt>
                <c:pt idx="4">
                  <c:v>-2.966862083878341E-2</c:v>
                </c:pt>
                <c:pt idx="5">
                  <c:v>-1.343774721026404E-2</c:v>
                </c:pt>
                <c:pt idx="6">
                  <c:v>8.8408368836098872E-2</c:v>
                </c:pt>
                <c:pt idx="7">
                  <c:v>-3.0453337915244167E-3</c:v>
                </c:pt>
                <c:pt idx="8">
                  <c:v>2.0972920574713554E-2</c:v>
                </c:pt>
                <c:pt idx="9">
                  <c:v>8.1124635675223572E-2</c:v>
                </c:pt>
                <c:pt idx="10">
                  <c:v>1.5548479519784412E-2</c:v>
                </c:pt>
                <c:pt idx="11">
                  <c:v>0.14768274872601053</c:v>
                </c:pt>
                <c:pt idx="12">
                  <c:v>-4.5625448598713099E-2</c:v>
                </c:pt>
                <c:pt idx="13">
                  <c:v>7.5584414582699447E-2</c:v>
                </c:pt>
                <c:pt idx="14">
                  <c:v>4.8603688335418511E-2</c:v>
                </c:pt>
                <c:pt idx="15">
                  <c:v>-4.374212045222501E-2</c:v>
                </c:pt>
                <c:pt idx="16">
                  <c:v>-3.2829021835327175E-2</c:v>
                </c:pt>
                <c:pt idx="17">
                  <c:v>-5.1953717316686916E-2</c:v>
                </c:pt>
                <c:pt idx="18">
                  <c:v>0.19354989767242253</c:v>
                </c:pt>
                <c:pt idx="19">
                  <c:v>0.12627375524863607</c:v>
                </c:pt>
                <c:pt idx="20">
                  <c:v>8.7403604984283394E-3</c:v>
                </c:pt>
                <c:pt idx="21">
                  <c:v>0.24508088272958947</c:v>
                </c:pt>
                <c:pt idx="22">
                  <c:v>0.12479758019372808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F3B-49E5-BF61-69082F045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951680"/>
        <c:axId val="532590720"/>
      </c:scatterChart>
      <c:valAx>
        <c:axId val="497951680"/>
        <c:scaling>
          <c:orientation val="minMax"/>
          <c:max val="150"/>
          <c:min val="2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2590720"/>
        <c:crosses val="autoZero"/>
        <c:crossBetween val="midCat"/>
      </c:valAx>
      <c:valAx>
        <c:axId val="532590720"/>
        <c:scaling>
          <c:orientation val="minMax"/>
          <c:min val="-5.000000000000001E-2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497951680"/>
        <c:crosses val="autoZero"/>
        <c:crossBetween val="midCat"/>
      </c:valAx>
    </c:plotArea>
    <c:plotVisOnly val="1"/>
    <c:dispBlanksAs val="gap"/>
    <c:showDLblsOverMax val="0"/>
    <c:extLst xmlns:c16r2="http://schemas.microsoft.com/office/drawing/2015/06/chart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Georgia" panose="02040502050405020303" pitchFamily="18" charset="0"/>
          <a:cs typeface="Times New Roman" panose="02020603050405020304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Mastersheet!$I$1</c:f>
              <c:strCache>
                <c:ptCount val="1"/>
                <c:pt idx="0">
                  <c:v>Public debt to GDP in 2018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0">
                <a:solidFill>
                  <a:schemeClr val="accent1"/>
                </a:solidFill>
              </a:ln>
              <a:effectLst/>
            </c:spPr>
          </c:marker>
          <c:trendline>
            <c:spPr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Mastersheet!$I$2:$I$25</c:f>
              <c:numCache>
                <c:formatCode>General</c:formatCode>
                <c:ptCount val="24"/>
                <c:pt idx="0">
                  <c:v>86.057699</c:v>
                </c:pt>
                <c:pt idx="1">
                  <c:v>31.745453999999999</c:v>
                </c:pt>
                <c:pt idx="2">
                  <c:v>82.472479000000007</c:v>
                </c:pt>
                <c:pt idx="3">
                  <c:v>27.950769000000001</c:v>
                </c:pt>
                <c:pt idx="4">
                  <c:v>25.560006000000001</c:v>
                </c:pt>
                <c:pt idx="5">
                  <c:v>50.640453000000001</c:v>
                </c:pt>
                <c:pt idx="6">
                  <c:v>41.755862</c:v>
                </c:pt>
                <c:pt idx="7">
                  <c:v>70.974180000000004</c:v>
                </c:pt>
                <c:pt idx="8">
                  <c:v>43.871417000000001</c:v>
                </c:pt>
                <c:pt idx="9">
                  <c:v>29.801138000000002</c:v>
                </c:pt>
                <c:pt idx="10">
                  <c:v>51.215809</c:v>
                </c:pt>
                <c:pt idx="11">
                  <c:v>35.36016</c:v>
                </c:pt>
                <c:pt idx="12">
                  <c:v>64.957211999999998</c:v>
                </c:pt>
                <c:pt idx="13">
                  <c:v>71.690274000000002</c:v>
                </c:pt>
                <c:pt idx="14">
                  <c:v>22.038698</c:v>
                </c:pt>
                <c:pt idx="15">
                  <c:v>38.921843000000003</c:v>
                </c:pt>
                <c:pt idx="16">
                  <c:v>45.104785</c:v>
                </c:pt>
                <c:pt idx="17">
                  <c:v>35.903193000000002</c:v>
                </c:pt>
                <c:pt idx="18">
                  <c:v>12.915969</c:v>
                </c:pt>
                <c:pt idx="19">
                  <c:v>56.709997000000001</c:v>
                </c:pt>
                <c:pt idx="20">
                  <c:v>34.019765</c:v>
                </c:pt>
                <c:pt idx="21">
                  <c:v>28.652085</c:v>
                </c:pt>
                <c:pt idx="22">
                  <c:v>60.930638999999999</c:v>
                </c:pt>
              </c:numCache>
            </c:numRef>
          </c:xVal>
          <c:yVal>
            <c:numRef>
              <c:f>Mastersheet!$D$2:$D$25</c:f>
              <c:numCache>
                <c:formatCode>0.00%</c:formatCode>
                <c:ptCount val="24"/>
                <c:pt idx="0">
                  <c:v>0.23716674486175188</c:v>
                </c:pt>
                <c:pt idx="1">
                  <c:v>1.8697508168406703E-2</c:v>
                </c:pt>
                <c:pt idx="2">
                  <c:v>0.24935174286365508</c:v>
                </c:pt>
                <c:pt idx="3">
                  <c:v>-5.9514328861236629E-2</c:v>
                </c:pt>
                <c:pt idx="4">
                  <c:v>-2.966862083878341E-2</c:v>
                </c:pt>
                <c:pt idx="5">
                  <c:v>-1.343774721026404E-2</c:v>
                </c:pt>
                <c:pt idx="6">
                  <c:v>8.8408368836098872E-2</c:v>
                </c:pt>
                <c:pt idx="7">
                  <c:v>-3.0453337915244167E-3</c:v>
                </c:pt>
                <c:pt idx="8">
                  <c:v>2.0972920574713554E-2</c:v>
                </c:pt>
                <c:pt idx="9">
                  <c:v>8.1124635675223572E-2</c:v>
                </c:pt>
                <c:pt idx="10">
                  <c:v>1.5548479519784412E-2</c:v>
                </c:pt>
                <c:pt idx="11">
                  <c:v>0.14768274872601053</c:v>
                </c:pt>
                <c:pt idx="12">
                  <c:v>-4.5625448598713099E-2</c:v>
                </c:pt>
                <c:pt idx="13">
                  <c:v>7.5584414582699447E-2</c:v>
                </c:pt>
                <c:pt idx="14">
                  <c:v>4.8603688335418511E-2</c:v>
                </c:pt>
                <c:pt idx="15">
                  <c:v>-4.374212045222501E-2</c:v>
                </c:pt>
                <c:pt idx="16">
                  <c:v>-3.2829021835327175E-2</c:v>
                </c:pt>
                <c:pt idx="17">
                  <c:v>-5.1953717316686916E-2</c:v>
                </c:pt>
                <c:pt idx="18">
                  <c:v>0.19354989767242253</c:v>
                </c:pt>
                <c:pt idx="19">
                  <c:v>0.12627375524863607</c:v>
                </c:pt>
                <c:pt idx="20">
                  <c:v>8.7403604984283394E-3</c:v>
                </c:pt>
                <c:pt idx="21">
                  <c:v>0.24508088272958947</c:v>
                </c:pt>
                <c:pt idx="22">
                  <c:v>0.12479758019372808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AF1-44C8-A531-E119F3520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591504"/>
        <c:axId val="532591896"/>
      </c:scatterChart>
      <c:valAx>
        <c:axId val="532591504"/>
        <c:scaling>
          <c:orientation val="minMax"/>
          <c:max val="90"/>
          <c:min val="1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2591896"/>
        <c:crosses val="autoZero"/>
        <c:crossBetween val="midCat"/>
      </c:valAx>
      <c:valAx>
        <c:axId val="532591896"/>
        <c:scaling>
          <c:orientation val="minMax"/>
          <c:min val="-5.000000000000001E-2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2591504"/>
        <c:crosses val="autoZero"/>
        <c:crossBetween val="midCat"/>
      </c:valAx>
    </c:plotArea>
    <c:plotVisOnly val="1"/>
    <c:dispBlanksAs val="gap"/>
    <c:showDLblsOverMax val="0"/>
    <c:extLst xmlns:c16r2="http://schemas.microsoft.com/office/drawing/2015/06/chart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Georgia" panose="02040502050405020303" pitchFamily="18" charset="0"/>
          <a:cs typeface="Times New Roman" panose="02020603050405020304" pitchFamily="18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Mastersheet!$L$1</c:f>
              <c:strCache>
                <c:ptCount val="1"/>
                <c:pt idx="0">
                  <c:v>Fiscal Balance (% of GDP) in 2018  (WEO data)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0">
                <a:solidFill>
                  <a:schemeClr val="accent1"/>
                </a:solidFill>
              </a:ln>
              <a:effectLst/>
            </c:spPr>
          </c:marker>
          <c:trendline>
            <c:spPr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Mastersheet!$S$2:$S$25</c:f>
              <c:numCache>
                <c:formatCode>General</c:formatCode>
                <c:ptCount val="24"/>
                <c:pt idx="0">
                  <c:v>5.4929349677269004</c:v>
                </c:pt>
                <c:pt idx="1">
                  <c:v>4.6407447515735996</c:v>
                </c:pt>
                <c:pt idx="2">
                  <c:v>7.1662409234458</c:v>
                </c:pt>
                <c:pt idx="4">
                  <c:v>1.4646786503261</c:v>
                </c:pt>
                <c:pt idx="5">
                  <c:v>4.6548982746784002</c:v>
                </c:pt>
                <c:pt idx="6">
                  <c:v>4.6764712829380999</c:v>
                </c:pt>
                <c:pt idx="7">
                  <c:v>2.1485568785076001</c:v>
                </c:pt>
                <c:pt idx="8">
                  <c:v>6.2696638437971997</c:v>
                </c:pt>
                <c:pt idx="9">
                  <c:v>1.7501991382240001</c:v>
                </c:pt>
                <c:pt idx="10">
                  <c:v>3.3080373738315001</c:v>
                </c:pt>
                <c:pt idx="11">
                  <c:v>2.2009613993613999</c:v>
                </c:pt>
                <c:pt idx="12">
                  <c:v>3.7361258053677999</c:v>
                </c:pt>
                <c:pt idx="13">
                  <c:v>6.4224275666299997</c:v>
                </c:pt>
                <c:pt idx="14">
                  <c:v>2.0011175831291999</c:v>
                </c:pt>
                <c:pt idx="15">
                  <c:v>1.628610443341</c:v>
                </c:pt>
                <c:pt idx="16">
                  <c:v>0.23810046095915999</c:v>
                </c:pt>
                <c:pt idx="18">
                  <c:v>-2.9100620326447002</c:v>
                </c:pt>
                <c:pt idx="19">
                  <c:v>4.1443181372859996</c:v>
                </c:pt>
                <c:pt idx="20">
                  <c:v>-6.4084980854404006E-2</c:v>
                </c:pt>
                <c:pt idx="21">
                  <c:v>3.6660753706886999</c:v>
                </c:pt>
                <c:pt idx="22">
                  <c:v>2.1508864784828998</c:v>
                </c:pt>
              </c:numCache>
            </c:numRef>
          </c:xVal>
          <c:yVal>
            <c:numRef>
              <c:f>Mastersheet!$D$2:$D$25</c:f>
              <c:numCache>
                <c:formatCode>0.00%</c:formatCode>
                <c:ptCount val="24"/>
                <c:pt idx="0">
                  <c:v>0.23716674486175188</c:v>
                </c:pt>
                <c:pt idx="1">
                  <c:v>1.8697508168406703E-2</c:v>
                </c:pt>
                <c:pt idx="2">
                  <c:v>0.24935174286365508</c:v>
                </c:pt>
                <c:pt idx="3">
                  <c:v>-5.9514328861236629E-2</c:v>
                </c:pt>
                <c:pt idx="4">
                  <c:v>-2.966862083878341E-2</c:v>
                </c:pt>
                <c:pt idx="5">
                  <c:v>-1.343774721026404E-2</c:v>
                </c:pt>
                <c:pt idx="6">
                  <c:v>8.8408368836098872E-2</c:v>
                </c:pt>
                <c:pt idx="7">
                  <c:v>-3.0453337915244167E-3</c:v>
                </c:pt>
                <c:pt idx="8">
                  <c:v>2.0972920574713554E-2</c:v>
                </c:pt>
                <c:pt idx="9">
                  <c:v>8.1124635675223572E-2</c:v>
                </c:pt>
                <c:pt idx="10">
                  <c:v>1.5548479519784412E-2</c:v>
                </c:pt>
                <c:pt idx="11">
                  <c:v>0.14768274872601053</c:v>
                </c:pt>
                <c:pt idx="12">
                  <c:v>-4.5625448598713099E-2</c:v>
                </c:pt>
                <c:pt idx="13">
                  <c:v>7.5584414582699447E-2</c:v>
                </c:pt>
                <c:pt idx="14">
                  <c:v>4.8603688335418511E-2</c:v>
                </c:pt>
                <c:pt idx="15">
                  <c:v>-4.374212045222501E-2</c:v>
                </c:pt>
                <c:pt idx="16">
                  <c:v>-3.2829021835327175E-2</c:v>
                </c:pt>
                <c:pt idx="17">
                  <c:v>-5.1953717316686916E-2</c:v>
                </c:pt>
                <c:pt idx="18">
                  <c:v>0.19354989767242253</c:v>
                </c:pt>
                <c:pt idx="19">
                  <c:v>0.12627375524863607</c:v>
                </c:pt>
                <c:pt idx="20">
                  <c:v>8.7403604984283394E-3</c:v>
                </c:pt>
                <c:pt idx="21">
                  <c:v>0.24508088272958947</c:v>
                </c:pt>
                <c:pt idx="22">
                  <c:v>0.12479758019372808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41EA-4EA2-9FC4-3C3032CAA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721832"/>
        <c:axId val="502722224"/>
      </c:scatterChart>
      <c:valAx>
        <c:axId val="502721832"/>
        <c:scaling>
          <c:orientation val="minMax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2722224"/>
        <c:crosses val="autoZero"/>
        <c:crossBetween val="midCat"/>
      </c:valAx>
      <c:valAx>
        <c:axId val="502722224"/>
        <c:scaling>
          <c:orientation val="minMax"/>
          <c:min val="-5.000000000000001E-2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2721832"/>
        <c:crosses val="autoZero"/>
        <c:crossBetween val="midCat"/>
      </c:valAx>
    </c:plotArea>
    <c:plotVisOnly val="1"/>
    <c:dispBlanksAs val="gap"/>
    <c:showDLblsOverMax val="0"/>
    <c:extLst xmlns:c16r2="http://schemas.microsoft.com/office/drawing/2015/06/chart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Georgia" panose="02040502050405020303" pitchFamily="18" charset="0"/>
          <a:cs typeface="Times New Roman" panose="02020603050405020304" pitchFamily="18" charset="0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Mastersheet!$L$1</c:f>
              <c:strCache>
                <c:ptCount val="1"/>
                <c:pt idx="0">
                  <c:v>Fiscal Balance (% of GDP) in 2018  (WEO data)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0">
                <a:solidFill>
                  <a:schemeClr val="accent1"/>
                </a:solidFill>
              </a:ln>
              <a:effectLst/>
            </c:spPr>
          </c:marker>
          <c:trendline>
            <c:spPr>
              <a:ln w="9525" cap="flat" cmpd="sng" algn="ctr">
                <a:solidFill>
                  <a:schemeClr val="accent1">
                    <a:shade val="95000"/>
                    <a:satMod val="105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Mastersheet!$O$2:$O$25</c:f>
              <c:numCache>
                <c:formatCode>0.00</c:formatCode>
                <c:ptCount val="24"/>
                <c:pt idx="0">
                  <c:v>9.3831346605468491E-2</c:v>
                </c:pt>
                <c:pt idx="1">
                  <c:v>0.10580281574547076</c:v>
                </c:pt>
                <c:pt idx="2">
                  <c:v>0.19219261256243889</c:v>
                </c:pt>
                <c:pt idx="3">
                  <c:v>0.38157872002177678</c:v>
                </c:pt>
                <c:pt idx="4">
                  <c:v>0.143963436766127</c:v>
                </c:pt>
                <c:pt idx="5">
                  <c:v>0.21805166585096589</c:v>
                </c:pt>
                <c:pt idx="6">
                  <c:v>0.16050961996017862</c:v>
                </c:pt>
                <c:pt idx="7">
                  <c:v>0.18816387668414447</c:v>
                </c:pt>
                <c:pt idx="8">
                  <c:v>0.15038503739327574</c:v>
                </c:pt>
                <c:pt idx="9">
                  <c:v>0.11199108532358583</c:v>
                </c:pt>
                <c:pt idx="10">
                  <c:v>0.27892938802673556</c:v>
                </c:pt>
                <c:pt idx="11">
                  <c:v>0.14080785496740317</c:v>
                </c:pt>
                <c:pt idx="12">
                  <c:v>0.21334849913720885</c:v>
                </c:pt>
                <c:pt idx="13">
                  <c:v>4.8239182231969061E-2</c:v>
                </c:pt>
                <c:pt idx="14">
                  <c:v>0.29100341922659112</c:v>
                </c:pt>
                <c:pt idx="15">
                  <c:v>0.21184874683837454</c:v>
                </c:pt>
                <c:pt idx="16">
                  <c:v>0.19791163729309882</c:v>
                </c:pt>
                <c:pt idx="17">
                  <c:v>0.14767999920448022</c:v>
                </c:pt>
                <c:pt idx="18">
                  <c:v>0.2611777861741601</c:v>
                </c:pt>
                <c:pt idx="19">
                  <c:v>0.13920125510169534</c:v>
                </c:pt>
                <c:pt idx="20">
                  <c:v>0.39881663967660169</c:v>
                </c:pt>
                <c:pt idx="21">
                  <c:v>0.10409736643712104</c:v>
                </c:pt>
                <c:pt idx="22">
                  <c:v>0.15660817722879594</c:v>
                </c:pt>
              </c:numCache>
            </c:numRef>
          </c:xVal>
          <c:yVal>
            <c:numRef>
              <c:f>Mastersheet!$D$2:$D$25</c:f>
              <c:numCache>
                <c:formatCode>0.00%</c:formatCode>
                <c:ptCount val="24"/>
                <c:pt idx="0">
                  <c:v>0.23716674486175188</c:v>
                </c:pt>
                <c:pt idx="1">
                  <c:v>1.8697508168406703E-2</c:v>
                </c:pt>
                <c:pt idx="2">
                  <c:v>0.24935174286365508</c:v>
                </c:pt>
                <c:pt idx="3">
                  <c:v>-5.9514328861236629E-2</c:v>
                </c:pt>
                <c:pt idx="4">
                  <c:v>-2.966862083878341E-2</c:v>
                </c:pt>
                <c:pt idx="5">
                  <c:v>-1.343774721026404E-2</c:v>
                </c:pt>
                <c:pt idx="6">
                  <c:v>8.8408368836098872E-2</c:v>
                </c:pt>
                <c:pt idx="7">
                  <c:v>-3.0453337915244167E-3</c:v>
                </c:pt>
                <c:pt idx="8">
                  <c:v>2.0972920574713554E-2</c:v>
                </c:pt>
                <c:pt idx="9">
                  <c:v>8.1124635675223572E-2</c:v>
                </c:pt>
                <c:pt idx="10">
                  <c:v>1.5548479519784412E-2</c:v>
                </c:pt>
                <c:pt idx="11">
                  <c:v>0.14768274872601053</c:v>
                </c:pt>
                <c:pt idx="12">
                  <c:v>-4.5625448598713099E-2</c:v>
                </c:pt>
                <c:pt idx="13">
                  <c:v>7.5584414582699447E-2</c:v>
                </c:pt>
                <c:pt idx="14">
                  <c:v>4.8603688335418511E-2</c:v>
                </c:pt>
                <c:pt idx="15">
                  <c:v>-4.374212045222501E-2</c:v>
                </c:pt>
                <c:pt idx="16">
                  <c:v>-3.2829021835327175E-2</c:v>
                </c:pt>
                <c:pt idx="17">
                  <c:v>-5.1953717316686916E-2</c:v>
                </c:pt>
                <c:pt idx="18">
                  <c:v>0.19354989767242253</c:v>
                </c:pt>
                <c:pt idx="19">
                  <c:v>0.12627375524863607</c:v>
                </c:pt>
                <c:pt idx="20">
                  <c:v>8.7403604984283394E-3</c:v>
                </c:pt>
                <c:pt idx="21">
                  <c:v>0.24508088272958947</c:v>
                </c:pt>
                <c:pt idx="22">
                  <c:v>0.12479758019372808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12E8-4821-8DBA-17EDC5110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723400"/>
        <c:axId val="532592288"/>
      </c:scatterChart>
      <c:valAx>
        <c:axId val="502723400"/>
        <c:scaling>
          <c:orientation val="minMax"/>
          <c:max val="0.4"/>
          <c:min val="0"/>
        </c:scaling>
        <c:delete val="0"/>
        <c:axPos val="b"/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32592288"/>
        <c:crosses val="autoZero"/>
        <c:crossBetween val="midCat"/>
      </c:valAx>
      <c:valAx>
        <c:axId val="532592288"/>
        <c:scaling>
          <c:orientation val="minMax"/>
          <c:min val="-5.000000000000001E-2"/>
        </c:scaling>
        <c:delete val="0"/>
        <c:axPos val="l"/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502723400"/>
        <c:crosses val="autoZero"/>
        <c:crossBetween val="midCat"/>
      </c:valAx>
    </c:plotArea>
    <c:plotVisOnly val="1"/>
    <c:dispBlanksAs val="gap"/>
    <c:showDLblsOverMax val="0"/>
    <c:extLst xmlns:c16r2="http://schemas.microsoft.com/office/drawing/2015/06/chart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Georgia" panose="02040502050405020303" pitchFamily="18" charset="0"/>
          <a:cs typeface="Times New Roman" panose="02020603050405020304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7558519241921"/>
  </sheetPr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7558519241921"/>
  </sheetPr>
  <sheetViews>
    <sheetView zoomScale="10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7558519241921"/>
  </sheetPr>
  <sheetViews>
    <sheetView zoomScale="10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39997558519241921"/>
  </sheetPr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94B520D-88CC-964C-8373-C230C9E7F1F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0.05092</cdr:x>
      <cdr:y>0.03432</cdr:y>
    </cdr:from>
    <cdr:to>
      <cdr:x>0.14917</cdr:x>
      <cdr:y>0.18484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E12B13C-B53F-47B7-9618-D535987A32BD}"/>
            </a:ext>
          </a:extLst>
        </cdr:cNvPr>
        <cdr:cNvSpPr txBox="1"/>
      </cdr:nvSpPr>
      <cdr:spPr>
        <a:xfrm xmlns:a="http://schemas.openxmlformats.org/drawingml/2006/main">
          <a:off x="473898" y="208493"/>
          <a:ext cx="914415" cy="914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Depreciation</a:t>
          </a:r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: </a:t>
          </a:r>
        </a:p>
        <a:p xmlns:a="http://schemas.openxmlformats.org/drawingml/2006/main"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Feb 1 to Sep 4, 2020 </a:t>
          </a:r>
          <a:endParaRPr lang="en-GB" sz="8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0.88122</cdr:x>
      <cdr:y>0.72911</cdr:y>
    </cdr:from>
    <cdr:to>
      <cdr:x>0.97947</cdr:x>
      <cdr:y>0.87963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339C9DD2-0780-44BF-A6AB-36F227522125}"/>
            </a:ext>
          </a:extLst>
        </cdr:cNvPr>
        <cdr:cNvSpPr txBox="1"/>
      </cdr:nvSpPr>
      <cdr:spPr>
        <a:xfrm xmlns:a="http://schemas.openxmlformats.org/drawingml/2006/main">
          <a:off x="8201528" y="4429457"/>
          <a:ext cx="914414" cy="914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Private</a:t>
          </a:r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Debt to GDP</a:t>
          </a:r>
        </a:p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(percent)</a:t>
          </a:r>
        </a:p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2018</a:t>
          </a:r>
        </a:p>
        <a:p xmlns:a="http://schemas.openxmlformats.org/drawingml/2006/main">
          <a:endParaRPr lang="en-GB" sz="8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821E098-950D-9047-B725-0727CB23FB7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0.07434</cdr:x>
      <cdr:y>0.06396</cdr:y>
    </cdr:from>
    <cdr:to>
      <cdr:x>0.17259</cdr:x>
      <cdr:y>0.21448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E12B13C-B53F-47B7-9618-D535987A32BD}"/>
            </a:ext>
          </a:extLst>
        </cdr:cNvPr>
        <cdr:cNvSpPr txBox="1"/>
      </cdr:nvSpPr>
      <cdr:spPr>
        <a:xfrm xmlns:a="http://schemas.openxmlformats.org/drawingml/2006/main">
          <a:off x="691866" y="38858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Depreciation</a:t>
          </a:r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: </a:t>
          </a:r>
        </a:p>
        <a:p xmlns:a="http://schemas.openxmlformats.org/drawingml/2006/main"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Feb 1 to Sep 4, 2020 </a:t>
          </a:r>
          <a:endParaRPr lang="en-GB" sz="8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0.88122</cdr:x>
      <cdr:y>0.71351</cdr:y>
    </cdr:from>
    <cdr:to>
      <cdr:x>0.97947</cdr:x>
      <cdr:y>0.86403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339C9DD2-0780-44BF-A6AB-36F227522125}"/>
            </a:ext>
          </a:extLst>
        </cdr:cNvPr>
        <cdr:cNvSpPr txBox="1"/>
      </cdr:nvSpPr>
      <cdr:spPr>
        <a:xfrm xmlns:a="http://schemas.openxmlformats.org/drawingml/2006/main">
          <a:off x="8201547" y="433468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Debt to GDP</a:t>
          </a:r>
        </a:p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(percent)</a:t>
          </a:r>
        </a:p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2018</a:t>
          </a:r>
        </a:p>
        <a:p xmlns:a="http://schemas.openxmlformats.org/drawingml/2006/main">
          <a:endParaRPr lang="en-GB" sz="8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48BE1487-7152-A84F-AFF9-759C0E95268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0.05194</cdr:x>
      <cdr:y>0.02496</cdr:y>
    </cdr:from>
    <cdr:to>
      <cdr:x>0.15019</cdr:x>
      <cdr:y>0.17548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E12B13C-B53F-47B7-9618-D535987A32BD}"/>
            </a:ext>
          </a:extLst>
        </cdr:cNvPr>
        <cdr:cNvSpPr txBox="1"/>
      </cdr:nvSpPr>
      <cdr:spPr>
        <a:xfrm xmlns:a="http://schemas.openxmlformats.org/drawingml/2006/main">
          <a:off x="483376" y="151627"/>
          <a:ext cx="914415" cy="914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Depreciation</a:t>
          </a:r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: </a:t>
          </a:r>
        </a:p>
        <a:p xmlns:a="http://schemas.openxmlformats.org/drawingml/2006/main"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Feb 1 to Sep 4, 2020 </a:t>
          </a:r>
          <a:endParaRPr lang="en-GB" sz="8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0.89548</cdr:x>
      <cdr:y>0.73379</cdr:y>
    </cdr:from>
    <cdr:to>
      <cdr:x>0.99373</cdr:x>
      <cdr:y>0.88431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339C9DD2-0780-44BF-A6AB-36F227522125}"/>
            </a:ext>
          </a:extLst>
        </cdr:cNvPr>
        <cdr:cNvSpPr txBox="1"/>
      </cdr:nvSpPr>
      <cdr:spPr>
        <a:xfrm xmlns:a="http://schemas.openxmlformats.org/drawingml/2006/main">
          <a:off x="8334215" y="4457889"/>
          <a:ext cx="914414" cy="914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Deficit to GDP</a:t>
          </a:r>
        </a:p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(percent)</a:t>
          </a:r>
        </a:p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2019</a:t>
          </a:r>
        </a:p>
        <a:p xmlns:a="http://schemas.openxmlformats.org/drawingml/2006/main">
          <a:endParaRPr lang="en-GB" sz="8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A23924-943B-7A4B-BC73-5C11D42BA72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0.05194</cdr:x>
      <cdr:y>0.02496</cdr:y>
    </cdr:from>
    <cdr:to>
      <cdr:x>0.15019</cdr:x>
      <cdr:y>0.17548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CE12B13C-B53F-47B7-9618-D535987A32BD}"/>
            </a:ext>
          </a:extLst>
        </cdr:cNvPr>
        <cdr:cNvSpPr txBox="1"/>
      </cdr:nvSpPr>
      <cdr:spPr>
        <a:xfrm xmlns:a="http://schemas.openxmlformats.org/drawingml/2006/main">
          <a:off x="483376" y="151627"/>
          <a:ext cx="914415" cy="914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Depreciation</a:t>
          </a:r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: </a:t>
          </a:r>
        </a:p>
        <a:p xmlns:a="http://schemas.openxmlformats.org/drawingml/2006/main">
          <a:r>
            <a:rPr lang="en-GB" sz="800" baseline="0">
              <a:latin typeface="Times New Roman" panose="02020603050405020304" pitchFamily="18" charset="0"/>
              <a:cs typeface="Times New Roman" panose="02020603050405020304" pitchFamily="18" charset="0"/>
            </a:rPr>
            <a:t>Feb 1 to July 27, 2020 </a:t>
          </a:r>
          <a:endParaRPr lang="en-GB" sz="8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0.89548</cdr:x>
      <cdr:y>0.73379</cdr:y>
    </cdr:from>
    <cdr:to>
      <cdr:x>0.99373</cdr:x>
      <cdr:y>0.88431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xmlns="" id="{339C9DD2-0780-44BF-A6AB-36F227522125}"/>
            </a:ext>
          </a:extLst>
        </cdr:cNvPr>
        <cdr:cNvSpPr txBox="1"/>
      </cdr:nvSpPr>
      <cdr:spPr>
        <a:xfrm xmlns:a="http://schemas.openxmlformats.org/drawingml/2006/main">
          <a:off x="8334215" y="4457889"/>
          <a:ext cx="914414" cy="914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Reserves </a:t>
          </a:r>
        </a:p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(percent of GDP)</a:t>
          </a:r>
        </a:p>
        <a:p xmlns:a="http://schemas.openxmlformats.org/drawingml/2006/main">
          <a:r>
            <a:rPr lang="en-GB" sz="800">
              <a:latin typeface="Times New Roman" panose="02020603050405020304" pitchFamily="18" charset="0"/>
              <a:cs typeface="Times New Roman" panose="02020603050405020304" pitchFamily="18" charset="0"/>
            </a:rPr>
            <a:t>end 2019</a:t>
          </a:r>
        </a:p>
        <a:p xmlns:a="http://schemas.openxmlformats.org/drawingml/2006/main">
          <a:endParaRPr lang="en-GB" sz="8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Clemens GRAF VON LUCKNER" id="{C4D861C9-D0C4-2548-92D6-C8A85F360A29}" userId="S::clemens.grafvonluckner@sciencespo.fr::1525604c-e5bb-45b9-b493-21319673233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1" dT="2020-08-05T13:26:15.03" personId="{C4D861C9-D0C4-2548-92D6-C8A85F360A29}" id="{AF051A97-D344-5C4E-AAA6-E3922ABE6CCD}">
    <text>Original Maturity of one year or less</text>
  </threadedComment>
  <threadedComment ref="I7" dT="2020-07-29T12:11:34.43" personId="{C4D861C9-D0C4-2548-92D6-C8A85F360A29}" id="{DB8F960D-474B-754B-8246-DDE84659E31A}">
    <text>General Government Debt</text>
  </threadedComment>
  <threadedComment ref="H16" dT="2020-07-29T12:15:58.11" personId="{C4D861C9-D0C4-2548-92D6-C8A85F360A29}" id="{28CE619A-B829-A041-953F-BB97043023F7}">
    <text>Last Available data: 2016</text>
  </threadedComment>
  <threadedComment ref="I17" dT="2020-07-29T12:13:17.37" personId="{C4D861C9-D0C4-2548-92D6-C8A85F360A29}" id="{14957665-5F75-8945-B28F-486E042210E6}">
    <text>General Government Data</text>
  </threadedComment>
  <threadedComment ref="I25" dT="2020-07-29T12:13:04.42" personId="{C4D861C9-D0C4-2548-92D6-C8A85F360A29}" id="{18A8D502-6637-EE45-87D0-530CAFC3B288}">
    <text>General Government Data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5"/>
  <sheetViews>
    <sheetView tabSelected="1" zoomScaleNormal="100" workbookViewId="0">
      <selection activeCell="C1" sqref="C1:D24"/>
    </sheetView>
  </sheetViews>
  <sheetFormatPr defaultColWidth="10.85546875" defaultRowHeight="15" x14ac:dyDescent="0.25"/>
  <cols>
    <col min="1" max="2" width="10.85546875" style="10"/>
    <col min="3" max="3" width="12.140625" style="10" bestFit="1" customWidth="1"/>
    <col min="4" max="4" width="12.140625" style="10" customWidth="1"/>
    <col min="5" max="5" width="12.140625" style="10" bestFit="1" customWidth="1"/>
    <col min="6" max="6" width="12.140625" style="10" customWidth="1"/>
    <col min="7" max="10" width="10.85546875" style="10"/>
    <col min="11" max="11" width="15.7109375" style="10" customWidth="1"/>
    <col min="12" max="12" width="10.85546875" style="10"/>
    <col min="13" max="13" width="12.140625" style="10" bestFit="1" customWidth="1"/>
    <col min="14" max="14" width="17.85546875" style="10" bestFit="1" customWidth="1"/>
    <col min="15" max="15" width="11.85546875" style="10" customWidth="1"/>
    <col min="16" max="16384" width="10.85546875" style="10"/>
  </cols>
  <sheetData>
    <row r="1" spans="1:26" s="5" customFormat="1" x14ac:dyDescent="0.25">
      <c r="C1" s="5" t="s">
        <v>101</v>
      </c>
      <c r="D1" s="5" t="s">
        <v>102</v>
      </c>
      <c r="E1" s="5" t="s">
        <v>76</v>
      </c>
      <c r="F1" s="5" t="s">
        <v>87</v>
      </c>
      <c r="G1" s="5" t="s">
        <v>77</v>
      </c>
      <c r="H1" s="5" t="s">
        <v>78</v>
      </c>
      <c r="I1" s="5" t="s">
        <v>79</v>
      </c>
      <c r="J1" s="5" t="s">
        <v>80</v>
      </c>
      <c r="K1" s="5" t="s">
        <v>84</v>
      </c>
      <c r="L1" s="5" t="s">
        <v>85</v>
      </c>
      <c r="M1" s="5" t="s">
        <v>82</v>
      </c>
      <c r="N1" s="5" t="s">
        <v>81</v>
      </c>
      <c r="O1" s="5" t="s">
        <v>83</v>
      </c>
      <c r="P1" s="5" t="s">
        <v>86</v>
      </c>
      <c r="R1" s="10"/>
      <c r="S1" s="5" t="s">
        <v>88</v>
      </c>
      <c r="T1" s="5" t="s">
        <v>89</v>
      </c>
      <c r="U1" s="5" t="s">
        <v>90</v>
      </c>
      <c r="V1" s="12" t="s">
        <v>92</v>
      </c>
      <c r="W1" s="5" t="s">
        <v>91</v>
      </c>
      <c r="X1" s="5" t="s">
        <v>94</v>
      </c>
      <c r="Y1" s="5" t="s">
        <v>101</v>
      </c>
      <c r="Z1" s="5" t="s">
        <v>102</v>
      </c>
    </row>
    <row r="2" spans="1:26" x14ac:dyDescent="0.25">
      <c r="A2" s="9" t="s">
        <v>24</v>
      </c>
      <c r="B2" s="9" t="s">
        <v>53</v>
      </c>
      <c r="C2" s="7">
        <v>-0.19170151949748226</v>
      </c>
      <c r="D2" s="7">
        <v>0.23716674486175188</v>
      </c>
      <c r="E2" s="7">
        <v>-0.16268026312515937</v>
      </c>
      <c r="F2" s="7">
        <f>(MAX('Exchange Rates USDEM'!D146:DZ146)-'Exchange Rates USDEM'!D146)/'Exchange Rates USDEM'!D146</f>
        <v>0.19428690852593172</v>
      </c>
      <c r="G2" s="10">
        <v>0.8197941780090332</v>
      </c>
      <c r="H2" s="10">
        <v>22.343157999999999</v>
      </c>
      <c r="I2" s="8">
        <v>86.057699</v>
      </c>
      <c r="J2" s="10">
        <v>6.6290665999999998</v>
      </c>
      <c r="K2" s="10">
        <v>-0.8</v>
      </c>
      <c r="L2" s="10">
        <v>-5.4929349677269004</v>
      </c>
      <c r="M2" s="10">
        <v>42192526746.957298</v>
      </c>
      <c r="N2" s="11">
        <v>449663446954.07275</v>
      </c>
      <c r="O2" s="11">
        <v>9.3831346605468491E-2</v>
      </c>
      <c r="P2" s="10">
        <v>0.40574147265562999</v>
      </c>
      <c r="S2" s="10">
        <f>-L2</f>
        <v>5.4929349677269004</v>
      </c>
      <c r="T2" s="10">
        <v>24.092199999999998</v>
      </c>
      <c r="V2" s="10">
        <v>19.469702215464761</v>
      </c>
      <c r="W2" s="10">
        <v>-4.9310233755264186E-2</v>
      </c>
      <c r="Y2" s="13">
        <f>('Exchange Rates Updated to Sep'!D3-'Exchange Rates Updated to Sep'!F3)/'Exchange Rates Updated to Sep'!F3</f>
        <v>-0.19170151949748226</v>
      </c>
      <c r="Z2" s="13">
        <f>('Exchange Rates Updated to Sep'!C3-'Exchange Rates Updated to Sep'!E3)/'Exchange Rates Updated to Sep'!E3</f>
        <v>0.23716674486175188</v>
      </c>
    </row>
    <row r="3" spans="1:26" x14ac:dyDescent="0.25">
      <c r="A3" s="9" t="s">
        <v>26</v>
      </c>
      <c r="B3" s="9" t="s">
        <v>54</v>
      </c>
      <c r="C3" s="7">
        <v>-1.8354327971238836E-2</v>
      </c>
      <c r="D3" s="7">
        <v>1.8697508168406703E-2</v>
      </c>
      <c r="E3" s="7">
        <v>-7.0653758197852809E-3</v>
      </c>
      <c r="F3" s="7">
        <f>(MAX('Exchange Rates USDEM'!D147:DZ147)-'Exchange Rates USDEM'!D147)/'Exchange Rates USDEM'!D147</f>
        <v>7.1156505652309326E-3</v>
      </c>
      <c r="G3" s="10">
        <v>0.16496478021144867</v>
      </c>
      <c r="H3" s="10">
        <v>43.042858000000003</v>
      </c>
      <c r="I3" s="8">
        <v>31.745453999999999</v>
      </c>
      <c r="J3" s="10">
        <v>7.7487854</v>
      </c>
      <c r="K3" s="10">
        <v>-2.7</v>
      </c>
      <c r="L3" s="10">
        <v>-4.6407447515735996</v>
      </c>
      <c r="M3" s="10">
        <v>32012890650.712498</v>
      </c>
      <c r="N3" s="11">
        <v>302571254131.13513</v>
      </c>
      <c r="O3" s="11">
        <v>0.10580281574547076</v>
      </c>
      <c r="P3" s="10" t="e">
        <v>#N/A</v>
      </c>
      <c r="S3" s="10">
        <f t="shared" ref="S3:S24" si="0">-L3</f>
        <v>4.6407447515735996</v>
      </c>
      <c r="T3" s="10">
        <v>17.3264</v>
      </c>
      <c r="V3" s="10">
        <v>4.3447085594167056</v>
      </c>
      <c r="W3" s="10">
        <v>9.1852443341629328E-2</v>
      </c>
      <c r="Y3" s="13">
        <f>('Exchange Rates Updated to Sep'!D4-'Exchange Rates Updated to Sep'!F4)/'Exchange Rates Updated to Sep'!F4</f>
        <v>-1.8354327971238836E-2</v>
      </c>
      <c r="Z3" s="13">
        <f>('Exchange Rates Updated to Sep'!C4-'Exchange Rates Updated to Sep'!E4)/'Exchange Rates Updated to Sep'!E4</f>
        <v>1.8697508168406703E-2</v>
      </c>
    </row>
    <row r="4" spans="1:26" x14ac:dyDescent="0.25">
      <c r="A4" s="9" t="s">
        <v>27</v>
      </c>
      <c r="B4" s="9" t="s">
        <v>55</v>
      </c>
      <c r="C4" s="7">
        <v>-0.19958490015959213</v>
      </c>
      <c r="D4" s="7">
        <v>0.24935174286365508</v>
      </c>
      <c r="E4" s="7">
        <v>-0.27932183577154923</v>
      </c>
      <c r="F4" s="7">
        <f>(MAX('Exchange Rates USDEM'!D148:DZ148)-'Exchange Rates USDEM'!D148)/'Exchange Rates USDEM'!D148</f>
        <v>0.38758193273496461</v>
      </c>
      <c r="G4" s="10">
        <v>0.16496478021144867</v>
      </c>
      <c r="H4" s="10">
        <v>70.496510999999998</v>
      </c>
      <c r="I4" s="8">
        <v>82.472479000000007</v>
      </c>
      <c r="J4" s="10">
        <v>28.240103999999999</v>
      </c>
      <c r="K4" s="10">
        <v>-2.7</v>
      </c>
      <c r="L4" s="10">
        <v>-7.1662409234458</v>
      </c>
      <c r="M4" s="10">
        <v>353587904337.49902</v>
      </c>
      <c r="N4" s="11">
        <v>1839758040765.623</v>
      </c>
      <c r="O4" s="11">
        <v>0.19219261256243889</v>
      </c>
      <c r="P4" s="10">
        <v>2.5935839123703999</v>
      </c>
      <c r="S4" s="10">
        <f t="shared" si="0"/>
        <v>7.1662409234458</v>
      </c>
      <c r="T4" s="10">
        <v>11.983000000000001</v>
      </c>
      <c r="U4" s="10">
        <v>0.10799999999999965</v>
      </c>
      <c r="V4" s="10">
        <v>-8.3427621444829843</v>
      </c>
      <c r="W4" s="10">
        <v>-3.9312006343374895E-2</v>
      </c>
      <c r="X4" s="10">
        <v>1.1479999999999997</v>
      </c>
      <c r="Y4" s="13">
        <f>('Exchange Rates Updated to Sep'!D5-'Exchange Rates Updated to Sep'!F5)/'Exchange Rates Updated to Sep'!F5</f>
        <v>-0.19958490015959213</v>
      </c>
      <c r="Z4" s="13">
        <f>('Exchange Rates Updated to Sep'!C5-'Exchange Rates Updated to Sep'!E5)/'Exchange Rates Updated to Sep'!E5</f>
        <v>0.24935174286365508</v>
      </c>
    </row>
    <row r="5" spans="1:26" x14ac:dyDescent="0.25">
      <c r="A5" s="9" t="s">
        <v>28</v>
      </c>
      <c r="B5" s="9" t="s">
        <v>56</v>
      </c>
      <c r="C5" s="7">
        <v>6.328042062477697E-2</v>
      </c>
      <c r="D5" s="7">
        <v>-5.9514328861236629E-2</v>
      </c>
      <c r="E5" s="7">
        <v>-3.376832021354742E-2</v>
      </c>
      <c r="F5" s="7">
        <f>(MAX('Exchange Rates USDEM'!D149:DZ149)-'Exchange Rates USDEM'!D149)/'Exchange Rates USDEM'!D149</f>
        <v>3.4948471386293797E-2</v>
      </c>
      <c r="G5" s="10">
        <v>0.74842816591262817</v>
      </c>
      <c r="H5" s="10">
        <v>107.96355</v>
      </c>
      <c r="I5" s="8">
        <v>27.950769000000001</v>
      </c>
      <c r="J5" s="10">
        <v>23.377092999999999</v>
      </c>
      <c r="K5" s="10">
        <v>4</v>
      </c>
      <c r="M5" s="10">
        <v>25919566298.615902</v>
      </c>
      <c r="N5" s="11">
        <v>67927179736.691467</v>
      </c>
      <c r="O5" s="11">
        <v>0.38157872002177678</v>
      </c>
      <c r="P5" s="10">
        <v>1.7861937981406</v>
      </c>
      <c r="T5" s="10">
        <v>24.314299999999999</v>
      </c>
      <c r="U5" s="10">
        <v>0.26300000000000001</v>
      </c>
      <c r="V5" s="10">
        <v>-9.9851500391321668</v>
      </c>
      <c r="W5" s="10">
        <v>0.1585292839751877</v>
      </c>
      <c r="X5" s="10">
        <v>1.3029999999999999</v>
      </c>
      <c r="Y5" s="13">
        <f>('Exchange Rates Updated to Sep'!D6-'Exchange Rates Updated to Sep'!F6)/'Exchange Rates Updated to Sep'!F6</f>
        <v>6.328042062477697E-2</v>
      </c>
      <c r="Z5" s="13">
        <f>('Exchange Rates Updated to Sep'!C6-'Exchange Rates Updated to Sep'!E6)/'Exchange Rates Updated to Sep'!E6</f>
        <v>-5.9514328861236629E-2</v>
      </c>
    </row>
    <row r="6" spans="1:26" x14ac:dyDescent="0.25">
      <c r="A6" s="9" t="s">
        <v>25</v>
      </c>
      <c r="B6" s="9" t="s">
        <v>57</v>
      </c>
      <c r="C6" s="7">
        <v>3.0575761513999242E-2</v>
      </c>
      <c r="D6" s="7">
        <v>-2.966862083878341E-2</v>
      </c>
      <c r="E6" s="7">
        <v>-8.1498600116636052E-2</v>
      </c>
      <c r="F6" s="7">
        <f>(MAX('Exchange Rates USDEM'!D150:DZ150)-'Exchange Rates USDEM'!D150)/'Exchange Rates USDEM'!D150</f>
        <v>8.872996832338538E-2</v>
      </c>
      <c r="G6" s="10">
        <v>0.69965696334838867</v>
      </c>
      <c r="H6" s="10">
        <v>144.35873000000001</v>
      </c>
      <c r="I6" s="8">
        <v>25.560006000000001</v>
      </c>
      <c r="J6" s="10">
        <v>45.410184000000001</v>
      </c>
      <c r="K6" s="10">
        <v>-3.9</v>
      </c>
      <c r="L6" s="10">
        <v>-1.4646786503261</v>
      </c>
      <c r="M6" s="10">
        <v>40643492538.328201</v>
      </c>
      <c r="N6" s="11">
        <v>282318159744.6496</v>
      </c>
      <c r="O6" s="11">
        <v>0.143963436766127</v>
      </c>
      <c r="P6" s="10">
        <v>0.91985825483172001</v>
      </c>
      <c r="S6" s="10">
        <f t="shared" si="0"/>
        <v>1.4646786503261</v>
      </c>
      <c r="U6" s="10">
        <v>-0.93700000000000028</v>
      </c>
      <c r="V6" s="10">
        <v>-0.67839400311287024</v>
      </c>
      <c r="W6" s="10" t="s">
        <v>93</v>
      </c>
      <c r="X6" s="10">
        <v>0.10299999999999976</v>
      </c>
      <c r="Y6" s="13">
        <f>('Exchange Rates Updated to Sep'!D7-'Exchange Rates Updated to Sep'!F7)/'Exchange Rates Updated to Sep'!F7</f>
        <v>3.0575761513999242E-2</v>
      </c>
      <c r="Z6" s="13">
        <f>('Exchange Rates Updated to Sep'!C7-'Exchange Rates Updated to Sep'!E7)/'Exchange Rates Updated to Sep'!E7</f>
        <v>-2.966862083878341E-2</v>
      </c>
    </row>
    <row r="7" spans="1:26" x14ac:dyDescent="0.25">
      <c r="A7" s="9" t="s">
        <v>29</v>
      </c>
      <c r="B7" s="9" t="s">
        <v>58</v>
      </c>
      <c r="C7" s="7">
        <v>1.3620779806105023E-2</v>
      </c>
      <c r="D7" s="7">
        <v>-1.343774721026404E-2</v>
      </c>
      <c r="E7" s="7">
        <v>-3.2434946351022217E-2</v>
      </c>
      <c r="F7" s="7">
        <f>(MAX('Exchange Rates USDEM'!D151:DZ151)-'Exchange Rates USDEM'!D151)/'Exchange Rates USDEM'!D151</f>
        <v>3.3522238353586878E-2</v>
      </c>
      <c r="G7" s="10">
        <v>0.16496478021144867</v>
      </c>
      <c r="H7" s="10">
        <v>207.78371000000001</v>
      </c>
      <c r="I7" s="8">
        <v>50.640453000000001</v>
      </c>
      <c r="J7" s="10">
        <v>54.154240000000001</v>
      </c>
      <c r="K7" s="10">
        <v>1</v>
      </c>
      <c r="L7" s="10">
        <v>-4.6548982746784002</v>
      </c>
      <c r="M7" s="10">
        <v>3127493858036.3599</v>
      </c>
      <c r="N7" s="11">
        <v>14342902842915.869</v>
      </c>
      <c r="O7" s="11">
        <v>0.21805166585096589</v>
      </c>
      <c r="P7" s="10">
        <v>2.2187871411699001</v>
      </c>
      <c r="S7" s="10">
        <f t="shared" si="0"/>
        <v>4.6548982746784002</v>
      </c>
      <c r="T7" s="10">
        <v>62.115699999999997</v>
      </c>
      <c r="U7" s="10">
        <v>-4.1999999999999815E-2</v>
      </c>
      <c r="V7" s="10">
        <v>16.780662258965751</v>
      </c>
      <c r="W7" s="10">
        <v>2.2284105673550107E-3</v>
      </c>
      <c r="X7" s="10">
        <v>0.99800000000000022</v>
      </c>
      <c r="Y7" s="13">
        <f>('Exchange Rates Updated to Sep'!D8-'Exchange Rates Updated to Sep'!F8)/'Exchange Rates Updated to Sep'!F8</f>
        <v>1.3620779806105023E-2</v>
      </c>
      <c r="Z7" s="13">
        <f>('Exchange Rates Updated to Sep'!C8-'Exchange Rates Updated to Sep'!E8)/'Exchange Rates Updated to Sep'!E8</f>
        <v>-1.343774721026404E-2</v>
      </c>
    </row>
    <row r="8" spans="1:26" x14ac:dyDescent="0.25">
      <c r="A8" s="9" t="s">
        <v>30</v>
      </c>
      <c r="B8" s="9" t="s">
        <v>59</v>
      </c>
      <c r="C8" s="7">
        <v>-8.1227204207038009E-2</v>
      </c>
      <c r="D8" s="7">
        <v>8.8408368836098872E-2</v>
      </c>
      <c r="E8" s="7">
        <v>-0.18240608151233165</v>
      </c>
      <c r="F8" s="7">
        <f>(MAX('Exchange Rates USDEM'!D152:DZ152)-'Exchange Rates USDEM'!D152)/'Exchange Rates USDEM'!D152</f>
        <v>0.22310107424690054</v>
      </c>
      <c r="G8" s="10">
        <v>0.41653662919998169</v>
      </c>
      <c r="H8" s="10">
        <v>62.238213000000002</v>
      </c>
      <c r="I8" s="8">
        <v>41.755862</v>
      </c>
      <c r="J8" s="10">
        <v>26.909977999999999</v>
      </c>
      <c r="K8" s="10">
        <v>-4.3</v>
      </c>
      <c r="L8" s="10">
        <v>-4.6764712829380999</v>
      </c>
      <c r="M8" s="10">
        <v>51973465671.493202</v>
      </c>
      <c r="N8" s="11">
        <v>323802808108.24597</v>
      </c>
      <c r="O8" s="11">
        <v>0.16050961996017862</v>
      </c>
      <c r="P8" s="10">
        <v>1.5905174543155001</v>
      </c>
      <c r="S8" s="10">
        <f t="shared" si="0"/>
        <v>4.6764712829380999</v>
      </c>
      <c r="T8" s="10">
        <v>11.194100000000001</v>
      </c>
      <c r="U8" s="10">
        <v>0.23399999999999999</v>
      </c>
      <c r="V8" s="10">
        <v>-5.2117028102354004</v>
      </c>
      <c r="W8" s="10">
        <v>6.4832413156779511E-2</v>
      </c>
      <c r="X8" s="10">
        <v>1.274</v>
      </c>
      <c r="Y8" s="13">
        <f>('Exchange Rates Updated to Sep'!D9-'Exchange Rates Updated to Sep'!F9)/'Exchange Rates Updated to Sep'!F9</f>
        <v>-8.1227204207038009E-2</v>
      </c>
      <c r="Z8" s="13">
        <f>('Exchange Rates Updated to Sep'!C9-'Exchange Rates Updated to Sep'!E9)/'Exchange Rates Updated to Sep'!E9</f>
        <v>8.8408368836098872E-2</v>
      </c>
    </row>
    <row r="9" spans="1:26" x14ac:dyDescent="0.25">
      <c r="A9" s="9" t="s">
        <v>31</v>
      </c>
      <c r="B9" s="9" t="s">
        <v>60</v>
      </c>
      <c r="C9" s="7">
        <v>3.0546361782989558E-3</v>
      </c>
      <c r="D9" s="7">
        <v>-3.0453337915244167E-3</v>
      </c>
      <c r="E9" s="7">
        <v>-9.7173780542433558E-2</v>
      </c>
      <c r="F9" s="7">
        <f>(MAX('Exchange Rates USDEM'!D153:DZ153)-'Exchange Rates USDEM'!D153)/'Exchange Rates USDEM'!D153</f>
        <v>0.10763287380025045</v>
      </c>
      <c r="G9" s="10">
        <v>1</v>
      </c>
      <c r="H9" s="10">
        <v>84.731025000000002</v>
      </c>
      <c r="I9" s="8">
        <v>70.974180000000004</v>
      </c>
      <c r="J9" s="10">
        <v>17.897718999999999</v>
      </c>
      <c r="K9" s="10">
        <v>-0.8</v>
      </c>
      <c r="L9" s="10">
        <v>-2.1485568785076001</v>
      </c>
      <c r="M9" s="10">
        <v>30288204374.706997</v>
      </c>
      <c r="N9" s="11">
        <v>160967157503.61246</v>
      </c>
      <c r="O9" s="11">
        <v>0.18816387668414447</v>
      </c>
      <c r="P9" s="10">
        <v>1.7435988635235999</v>
      </c>
      <c r="S9" s="10">
        <f t="shared" si="0"/>
        <v>2.1485568785076001</v>
      </c>
      <c r="U9" s="10">
        <v>1.2999999999999901E-2</v>
      </c>
      <c r="V9" s="10">
        <v>-12.218112879676539</v>
      </c>
      <c r="W9" s="10">
        <v>0.24222401301937357</v>
      </c>
      <c r="X9" s="10">
        <v>1.0529999999999999</v>
      </c>
      <c r="Y9" s="13">
        <f>('Exchange Rates Updated to Sep'!D10-'Exchange Rates Updated to Sep'!F10)/'Exchange Rates Updated to Sep'!F10</f>
        <v>3.0546361782989558E-3</v>
      </c>
      <c r="Z9" s="13">
        <f>('Exchange Rates Updated to Sep'!C10-'Exchange Rates Updated to Sep'!E10)/'Exchange Rates Updated to Sep'!E10</f>
        <v>-3.0453337915244167E-3</v>
      </c>
    </row>
    <row r="10" spans="1:26" x14ac:dyDescent="0.25">
      <c r="A10" s="9" t="s">
        <v>32</v>
      </c>
      <c r="B10" s="9" t="s">
        <v>61</v>
      </c>
      <c r="C10" s="7">
        <v>-2.0542092892050254E-2</v>
      </c>
      <c r="D10" s="7">
        <v>2.0972920574713554E-2</v>
      </c>
      <c r="E10" s="7">
        <v>-7.6447050614620954E-2</v>
      </c>
      <c r="F10" s="7">
        <f>(MAX('Exchange Rates USDEM'!D154:DZ154)-'Exchange Rates USDEM'!D154)/'Exchange Rates USDEM'!D154</f>
        <v>8.2774951523349169E-2</v>
      </c>
      <c r="G10" s="10">
        <v>0.16496478021144867</v>
      </c>
      <c r="H10" s="10">
        <v>54.805759000000002</v>
      </c>
      <c r="I10" s="8">
        <v>43.871417000000001</v>
      </c>
      <c r="J10" s="10">
        <v>11.045140999999999</v>
      </c>
      <c r="K10" s="10">
        <v>-1.1000000000000001</v>
      </c>
      <c r="L10" s="10">
        <v>-6.2696638437971997</v>
      </c>
      <c r="M10" s="10">
        <v>432378384523.96906</v>
      </c>
      <c r="N10" s="11">
        <v>2875142314811.8477</v>
      </c>
      <c r="O10" s="11">
        <v>0.15038503739327574</v>
      </c>
      <c r="P10" s="10">
        <v>1.7673249803971001</v>
      </c>
      <c r="S10" s="10">
        <f t="shared" si="0"/>
        <v>6.2696638437971997</v>
      </c>
      <c r="T10" s="10">
        <v>19.979399999999998</v>
      </c>
      <c r="U10" s="10">
        <v>-0.67099999999999937</v>
      </c>
      <c r="V10" s="10">
        <v>-6.3903784340082943</v>
      </c>
      <c r="W10" s="10">
        <v>4.5143393376501771E-2</v>
      </c>
      <c r="X10" s="10">
        <v>0.36900000000000066</v>
      </c>
      <c r="Y10" s="13">
        <f>('Exchange Rates Updated to Sep'!D11-'Exchange Rates Updated to Sep'!F11)/'Exchange Rates Updated to Sep'!F11</f>
        <v>-2.0542092892050254E-2</v>
      </c>
      <c r="Z10" s="13">
        <f>('Exchange Rates Updated to Sep'!C11-'Exchange Rates Updated to Sep'!E11)/'Exchange Rates Updated to Sep'!E11</f>
        <v>2.0972920574713554E-2</v>
      </c>
    </row>
    <row r="11" spans="1:26" x14ac:dyDescent="0.25">
      <c r="A11" s="9" t="s">
        <v>33</v>
      </c>
      <c r="B11" s="9" t="s">
        <v>62</v>
      </c>
      <c r="C11" s="7">
        <v>-7.5037264898284953E-2</v>
      </c>
      <c r="D11" s="7">
        <v>8.1124635675223572E-2</v>
      </c>
      <c r="E11" s="7">
        <v>-0.1733799022931353</v>
      </c>
      <c r="F11" s="7">
        <f>(MAX('Exchange Rates USDEM'!D155:DZ155)-'Exchange Rates USDEM'!D155)/'Exchange Rates USDEM'!D155</f>
        <v>0.20974556845896963</v>
      </c>
      <c r="G11" s="10">
        <v>0.41653662919998169</v>
      </c>
      <c r="H11" s="10">
        <v>40.1982</v>
      </c>
      <c r="I11" s="8">
        <v>29.801138000000002</v>
      </c>
      <c r="J11" s="10">
        <v>17.006364000000001</v>
      </c>
      <c r="K11" s="10">
        <v>-2.7</v>
      </c>
      <c r="L11" s="10">
        <v>-1.7501991382240001</v>
      </c>
      <c r="M11" s="10">
        <v>125339390220.65701</v>
      </c>
      <c r="N11" s="11">
        <v>1119190780752.7959</v>
      </c>
      <c r="O11" s="11">
        <v>0.11199108532358583</v>
      </c>
      <c r="P11" s="10">
        <v>1.9925047355212999</v>
      </c>
      <c r="S11" s="10">
        <f t="shared" si="0"/>
        <v>1.7501991382240001</v>
      </c>
      <c r="T11" s="10">
        <v>12.632199999999999</v>
      </c>
      <c r="U11" s="10">
        <v>0.13400000000000034</v>
      </c>
      <c r="V11" s="10">
        <v>-4.0062539143978739</v>
      </c>
      <c r="W11" s="10" t="s">
        <v>93</v>
      </c>
      <c r="X11" s="10">
        <v>1.1740000000000004</v>
      </c>
      <c r="Y11" s="13">
        <f>('Exchange Rates Updated to Sep'!D12-'Exchange Rates Updated to Sep'!F12)/'Exchange Rates Updated to Sep'!F12</f>
        <v>-7.5037264898284953E-2</v>
      </c>
      <c r="Z11" s="13">
        <f>('Exchange Rates Updated to Sep'!C12-'Exchange Rates Updated to Sep'!E12)/'Exchange Rates Updated to Sep'!E12</f>
        <v>8.1124635675223572E-2</v>
      </c>
    </row>
    <row r="12" spans="1:26" x14ac:dyDescent="0.25">
      <c r="A12" s="9" t="s">
        <v>34</v>
      </c>
      <c r="B12" s="9" t="s">
        <v>63</v>
      </c>
      <c r="C12" s="7">
        <v>-1.5310425679664848E-2</v>
      </c>
      <c r="D12" s="7">
        <v>1.5548479519784412E-2</v>
      </c>
      <c r="E12" s="7">
        <v>-8.0180178590239709E-2</v>
      </c>
      <c r="F12" s="7">
        <f>(MAX('Exchange Rates USDEM'!D156:DZ156)-'Exchange Rates USDEM'!D156)/'Exchange Rates USDEM'!D156</f>
        <v>8.7169439844590246E-2</v>
      </c>
      <c r="G12" s="10">
        <v>0.41653662919998169</v>
      </c>
      <c r="H12" s="10">
        <v>137.16810000000001</v>
      </c>
      <c r="I12" s="8">
        <v>51.215809</v>
      </c>
      <c r="J12" s="10">
        <v>68.016136000000003</v>
      </c>
      <c r="K12" s="10">
        <v>3.3</v>
      </c>
      <c r="L12" s="10">
        <v>-3.3080373738315001</v>
      </c>
      <c r="M12" s="10">
        <v>101725971168.985</v>
      </c>
      <c r="N12" s="11">
        <v>364701517787.84424</v>
      </c>
      <c r="O12" s="11">
        <v>0.27892938802673556</v>
      </c>
      <c r="P12" s="10">
        <v>0.86880166158510996</v>
      </c>
      <c r="S12" s="10">
        <f t="shared" si="0"/>
        <v>3.3080373738315001</v>
      </c>
      <c r="U12" s="10">
        <v>-0.56599999999999984</v>
      </c>
      <c r="V12" s="10">
        <v>-4.7090644144246729</v>
      </c>
      <c r="W12" s="10">
        <v>-2.8879587867039341E-3</v>
      </c>
      <c r="X12" s="10">
        <v>0.4740000000000002</v>
      </c>
      <c r="Y12" s="13">
        <f>('Exchange Rates Updated to Sep'!D13-'Exchange Rates Updated to Sep'!F13)/'Exchange Rates Updated to Sep'!F13</f>
        <v>-1.5310425679664848E-2</v>
      </c>
      <c r="Z12" s="13">
        <f>('Exchange Rates Updated to Sep'!C13-'Exchange Rates Updated to Sep'!E13)/'Exchange Rates Updated to Sep'!E13</f>
        <v>1.5548479519784412E-2</v>
      </c>
    </row>
    <row r="13" spans="1:26" x14ac:dyDescent="0.25">
      <c r="A13" s="9" t="s">
        <v>35</v>
      </c>
      <c r="B13" s="9" t="s">
        <v>64</v>
      </c>
      <c r="C13" s="7">
        <v>-0.12867906996941988</v>
      </c>
      <c r="D13" s="7">
        <v>0.14768274872601053</v>
      </c>
      <c r="E13" s="7">
        <v>-0.25873655354455116</v>
      </c>
      <c r="F13" s="7">
        <f>(MAX('Exchange Rates USDEM'!D157:DZ157)-'Exchange Rates USDEM'!D157)/'Exchange Rates USDEM'!D157</f>
        <v>0.34904804058768829</v>
      </c>
      <c r="G13" s="10">
        <v>0.69965696334838867</v>
      </c>
      <c r="H13" s="10">
        <v>41.790475000000001</v>
      </c>
      <c r="I13" s="8">
        <v>35.36016</v>
      </c>
      <c r="J13" s="10">
        <v>16.046721000000002</v>
      </c>
      <c r="K13" s="10">
        <v>-0.2</v>
      </c>
      <c r="L13" s="10">
        <v>-2.2009613993613999</v>
      </c>
      <c r="M13" s="10">
        <v>177176653572.28</v>
      </c>
      <c r="N13" s="11">
        <v>1258286717124.5251</v>
      </c>
      <c r="O13" s="11">
        <v>0.14080785496740317</v>
      </c>
      <c r="P13" s="10">
        <v>1.8537984802566001</v>
      </c>
      <c r="S13" s="10">
        <f t="shared" si="0"/>
        <v>2.2009613993613999</v>
      </c>
      <c r="T13" s="10">
        <v>13.487</v>
      </c>
      <c r="U13" s="10">
        <v>-0.9319999999999995</v>
      </c>
      <c r="V13" s="10">
        <v>5.1209838467685005</v>
      </c>
      <c r="W13" s="10">
        <v>4.4127999133799722E-2</v>
      </c>
      <c r="X13" s="10">
        <v>0.10800000000000054</v>
      </c>
      <c r="Y13" s="13">
        <f>('Exchange Rates Updated to Sep'!D14-'Exchange Rates Updated to Sep'!F14)/'Exchange Rates Updated to Sep'!F14</f>
        <v>-0.12867906996941988</v>
      </c>
      <c r="Z13" s="13">
        <f>('Exchange Rates Updated to Sep'!C14-'Exchange Rates Updated to Sep'!E14)/'Exchange Rates Updated to Sep'!E14</f>
        <v>0.14768274872601053</v>
      </c>
    </row>
    <row r="14" spans="1:26" x14ac:dyDescent="0.25">
      <c r="A14" s="9" t="s">
        <v>36</v>
      </c>
      <c r="B14" s="9" t="s">
        <v>65</v>
      </c>
      <c r="C14" s="7">
        <v>4.780664837691067E-2</v>
      </c>
      <c r="D14" s="7">
        <v>-4.5625448598713099E-2</v>
      </c>
      <c r="E14" s="7">
        <v>-6.4995720323939826E-2</v>
      </c>
      <c r="F14" s="7">
        <f>(MAX('Exchange Rates USDEM'!D158:DZ158)-'Exchange Rates USDEM'!D158)/'Exchange Rates USDEM'!D158</f>
        <v>6.9513821205671983E-2</v>
      </c>
      <c r="G14" s="10">
        <v>0.16496478021144867</v>
      </c>
      <c r="H14" s="10">
        <v>67.541206000000003</v>
      </c>
      <c r="I14" s="8">
        <v>64.957211999999998</v>
      </c>
      <c r="J14" s="10">
        <v>29.729054999999999</v>
      </c>
      <c r="K14" s="10">
        <v>-4.0999999999999996</v>
      </c>
      <c r="L14" s="10">
        <v>-3.7361258053677999</v>
      </c>
      <c r="M14" s="10">
        <v>25329860211.4799</v>
      </c>
      <c r="N14" s="11">
        <v>118725279596.13037</v>
      </c>
      <c r="O14" s="11">
        <v>0.21334849913720885</v>
      </c>
      <c r="P14" s="10">
        <v>7.3884973637420002</v>
      </c>
      <c r="S14" s="10">
        <f t="shared" si="0"/>
        <v>3.7361258053677999</v>
      </c>
      <c r="T14" s="10">
        <v>15.1823</v>
      </c>
      <c r="V14" s="10">
        <v>-3.6522175913473141</v>
      </c>
      <c r="W14" s="10">
        <v>0.16840528815846764</v>
      </c>
      <c r="Y14" s="13">
        <f>('Exchange Rates Updated to Sep'!D15-'Exchange Rates Updated to Sep'!F15)/'Exchange Rates Updated to Sep'!F15</f>
        <v>4.780664837691067E-2</v>
      </c>
      <c r="Z14" s="13">
        <f>('Exchange Rates Updated to Sep'!C15-'Exchange Rates Updated to Sep'!E15)/'Exchange Rates Updated to Sep'!E15</f>
        <v>-4.5625448598713099E-2</v>
      </c>
    </row>
    <row r="15" spans="1:26" x14ac:dyDescent="0.25">
      <c r="A15" s="9" t="s">
        <v>37</v>
      </c>
      <c r="B15" s="9" t="s">
        <v>66</v>
      </c>
      <c r="C15" s="7">
        <v>-7.0272880080755371E-2</v>
      </c>
      <c r="D15" s="7">
        <v>7.5584414582699447E-2</v>
      </c>
      <c r="E15" s="7">
        <v>-8.1967204885526751E-2</v>
      </c>
      <c r="F15" s="7">
        <f>(MAX('Exchange Rates USDEM'!D159:DZ159)-'Exchange Rates USDEM'!D159)/'Exchange Rates USDEM'!D159</f>
        <v>8.9285704521379183E-2</v>
      </c>
      <c r="G15" s="10">
        <v>0.16496478021144867</v>
      </c>
      <c r="H15" s="10">
        <v>25.016729999999999</v>
      </c>
      <c r="I15" s="8">
        <v>71.690274000000002</v>
      </c>
      <c r="J15" s="10">
        <v>3.9156230999999999</v>
      </c>
      <c r="K15" s="10">
        <v>-5</v>
      </c>
      <c r="L15" s="10">
        <v>-6.4224275666299997</v>
      </c>
      <c r="M15" s="10">
        <v>13421197225.5616</v>
      </c>
      <c r="N15" s="11">
        <v>278221906022.84106</v>
      </c>
      <c r="O15" s="11">
        <v>4.8239182231969061E-2</v>
      </c>
      <c r="P15" s="10">
        <v>0.76218587230942003</v>
      </c>
      <c r="S15" s="10">
        <f t="shared" si="0"/>
        <v>6.4224275666299997</v>
      </c>
      <c r="T15" s="10">
        <v>9.1272000000000002</v>
      </c>
      <c r="V15" s="10">
        <v>46.830158161211351</v>
      </c>
      <c r="W15" s="10" t="s">
        <v>93</v>
      </c>
      <c r="Y15" s="13">
        <f>('Exchange Rates Updated to Sep'!D16-'Exchange Rates Updated to Sep'!F16)/'Exchange Rates Updated to Sep'!F16</f>
        <v>-7.0272880080755371E-2</v>
      </c>
      <c r="Z15" s="13">
        <f>('Exchange Rates Updated to Sep'!C16-'Exchange Rates Updated to Sep'!E16)/'Exchange Rates Updated to Sep'!E16</f>
        <v>7.5584414582699447E-2</v>
      </c>
    </row>
    <row r="16" spans="1:26" x14ac:dyDescent="0.25">
      <c r="A16" s="9" t="s">
        <v>38</v>
      </c>
      <c r="B16" s="9" t="s">
        <v>67</v>
      </c>
      <c r="C16" s="7">
        <v>-4.6350865323174006E-2</v>
      </c>
      <c r="D16" s="7">
        <v>4.8603688335418511E-2</v>
      </c>
      <c r="E16" s="7">
        <v>-5.7142817017010461E-2</v>
      </c>
      <c r="F16" s="7">
        <f>(MAX('Exchange Rates USDEM'!D160:DZ160)-'Exchange Rates USDEM'!D160)/'Exchange Rates USDEM'!D160</f>
        <v>6.0606015469090911E-2</v>
      </c>
      <c r="G16" s="10">
        <v>1</v>
      </c>
      <c r="H16" s="10">
        <v>51.273471999999998</v>
      </c>
      <c r="I16" s="8">
        <v>22.038698</v>
      </c>
      <c r="J16" s="10">
        <v>16.136797999999999</v>
      </c>
      <c r="K16" s="10">
        <v>-1.4</v>
      </c>
      <c r="L16" s="10">
        <v>-2.0011175831291999</v>
      </c>
      <c r="M16" s="10">
        <v>66013558433.369194</v>
      </c>
      <c r="N16" s="11">
        <v>226848050819.52472</v>
      </c>
      <c r="O16" s="11">
        <v>0.29100341922659112</v>
      </c>
      <c r="P16" s="10">
        <v>4.9454006716969001</v>
      </c>
      <c r="S16" s="10">
        <f t="shared" si="0"/>
        <v>2.0011175831291999</v>
      </c>
      <c r="T16" s="10">
        <v>14.990500000000001</v>
      </c>
      <c r="U16" s="10">
        <v>-0.63899999999999979</v>
      </c>
      <c r="W16" s="10" t="s">
        <v>93</v>
      </c>
      <c r="X16" s="10">
        <v>0.40100000000000025</v>
      </c>
      <c r="Y16" s="13">
        <f>('Exchange Rates Updated to Sep'!D17-'Exchange Rates Updated to Sep'!F17)/'Exchange Rates Updated to Sep'!F17</f>
        <v>-4.6350865323174006E-2</v>
      </c>
      <c r="Z16" s="13">
        <f>('Exchange Rates Updated to Sep'!C17-'Exchange Rates Updated to Sep'!E17)/'Exchange Rates Updated to Sep'!E17</f>
        <v>4.8603688335418511E-2</v>
      </c>
    </row>
    <row r="17" spans="1:26" x14ac:dyDescent="0.25">
      <c r="A17" s="9" t="s">
        <v>39</v>
      </c>
      <c r="B17" s="9" t="s">
        <v>68</v>
      </c>
      <c r="C17" s="7">
        <v>4.5743017012221845E-2</v>
      </c>
      <c r="D17" s="7">
        <v>-4.374212045222501E-2</v>
      </c>
      <c r="E17" s="7">
        <v>-3.0811267904389063E-2</v>
      </c>
      <c r="F17" s="7">
        <f>(MAX('Exchange Rates USDEM'!D161:DZ161)-'Exchange Rates USDEM'!D161)/'Exchange Rates USDEM'!D161</f>
        <v>3.1790782212013466E-2</v>
      </c>
      <c r="G17" s="10">
        <v>0.44808509945869446</v>
      </c>
      <c r="H17" s="10">
        <v>59.708142000000002</v>
      </c>
      <c r="I17" s="8">
        <v>38.921843000000003</v>
      </c>
      <c r="J17" s="10" t="e">
        <v>#N/A</v>
      </c>
      <c r="K17" s="10">
        <v>-0.1</v>
      </c>
      <c r="L17" s="10">
        <v>-1.628610443341</v>
      </c>
      <c r="M17" s="10">
        <v>79823656328.117203</v>
      </c>
      <c r="N17" s="11">
        <v>376795508679.67584</v>
      </c>
      <c r="O17" s="11">
        <v>0.21184874683837454</v>
      </c>
      <c r="P17" s="10">
        <v>4.1791706984813004</v>
      </c>
      <c r="S17" s="10">
        <f t="shared" si="0"/>
        <v>1.628610443341</v>
      </c>
      <c r="T17" s="10">
        <v>20.3842</v>
      </c>
      <c r="U17" s="10">
        <v>-1.5899999999999999</v>
      </c>
      <c r="V17" s="10">
        <v>9.7299958988263562</v>
      </c>
      <c r="W17" s="10" t="s">
        <v>93</v>
      </c>
      <c r="X17" s="10">
        <v>-0.54999999999999982</v>
      </c>
      <c r="Y17" s="13">
        <f>('Exchange Rates Updated to Sep'!D18-'Exchange Rates Updated to Sep'!F18)/'Exchange Rates Updated to Sep'!F18</f>
        <v>4.5743017012221845E-2</v>
      </c>
      <c r="Z17" s="13">
        <f>('Exchange Rates Updated to Sep'!C18-'Exchange Rates Updated to Sep'!E18)/'Exchange Rates Updated to Sep'!E18</f>
        <v>-4.374212045222501E-2</v>
      </c>
    </row>
    <row r="18" spans="1:26" x14ac:dyDescent="0.25">
      <c r="A18" s="9" t="s">
        <v>40</v>
      </c>
      <c r="B18" s="9" t="s">
        <v>69</v>
      </c>
      <c r="C18" s="7">
        <v>3.3943348773372295E-2</v>
      </c>
      <c r="D18" s="7">
        <v>-3.2829021835327175E-2</v>
      </c>
      <c r="E18" s="7">
        <v>-9.0868764293351653E-2</v>
      </c>
      <c r="F18" s="7">
        <f>(MAX('Exchange Rates USDEM'!D162:DZ162)-'Exchange Rates USDEM'!D162)/'Exchange Rates USDEM'!D162</f>
        <v>9.9951206959379479E-2</v>
      </c>
      <c r="G18" s="10">
        <v>0.69965696334838867</v>
      </c>
      <c r="H18" s="10">
        <v>80.712326000000004</v>
      </c>
      <c r="I18" s="8">
        <v>45.104785</v>
      </c>
      <c r="J18" s="10">
        <v>35.140846000000003</v>
      </c>
      <c r="K18" s="10">
        <v>0.5</v>
      </c>
      <c r="L18" s="10">
        <v>-0.23810046095915999</v>
      </c>
      <c r="M18" s="10">
        <v>117196226086.771</v>
      </c>
      <c r="N18" s="11">
        <v>592164400687.60742</v>
      </c>
      <c r="O18" s="11">
        <v>0.19791163729309882</v>
      </c>
      <c r="P18" s="10">
        <v>1.2273332655357001</v>
      </c>
      <c r="S18" s="10">
        <f t="shared" si="0"/>
        <v>0.23810046095915999</v>
      </c>
      <c r="U18" s="10">
        <v>-0.82299999999999973</v>
      </c>
      <c r="V18" s="10">
        <v>-3.1739518060584575</v>
      </c>
      <c r="W18" s="10">
        <v>-1.2445569745527358E-3</v>
      </c>
      <c r="X18" s="10">
        <v>0.2170000000000003</v>
      </c>
      <c r="Y18" s="13">
        <f>('Exchange Rates Updated to Sep'!D19-'Exchange Rates Updated to Sep'!F19)/'Exchange Rates Updated to Sep'!F19</f>
        <v>3.3943348773372295E-2</v>
      </c>
      <c r="Z18" s="13">
        <f>('Exchange Rates Updated to Sep'!C19-'Exchange Rates Updated to Sep'!E19)/'Exchange Rates Updated to Sep'!E19</f>
        <v>-3.2829021835327175E-2</v>
      </c>
    </row>
    <row r="19" spans="1:26" x14ac:dyDescent="0.25">
      <c r="A19" s="9" t="s">
        <v>41</v>
      </c>
      <c r="B19" s="9" t="s">
        <v>52</v>
      </c>
      <c r="C19" s="7">
        <v>5.4800823826489951E-2</v>
      </c>
      <c r="D19" s="7">
        <v>-5.1953717316686916E-2</v>
      </c>
      <c r="E19" s="7">
        <v>-4.7860145789311997E-2</v>
      </c>
      <c r="F19" s="7">
        <f>(MAX('Exchange Rates USDEM'!D163:DZ163)-'Exchange Rates USDEM'!D163)/'Exchange Rates USDEM'!D163</f>
        <v>5.0265878040560971E-2</v>
      </c>
      <c r="G19" s="10">
        <v>1</v>
      </c>
      <c r="H19" s="10">
        <v>27.163523000000001</v>
      </c>
      <c r="I19" s="8">
        <v>35.903193000000002</v>
      </c>
      <c r="J19" s="10">
        <v>14.087166</v>
      </c>
      <c r="K19" s="10">
        <v>-4.7</v>
      </c>
      <c r="M19" s="10">
        <v>36931436733.501404</v>
      </c>
      <c r="N19" s="11">
        <v>250077444017.08395</v>
      </c>
      <c r="O19" s="11">
        <v>0.14767999920448022</v>
      </c>
      <c r="P19" s="10">
        <v>0.79357266809477001</v>
      </c>
      <c r="T19" s="10">
        <v>14.148400000000001</v>
      </c>
      <c r="U19" s="10">
        <v>-0.3620000000000001</v>
      </c>
      <c r="V19" s="10">
        <v>-9.0991038956523411</v>
      </c>
      <c r="W19" s="10">
        <v>-8.678334186746052E-3</v>
      </c>
      <c r="X19" s="10">
        <v>0.67799999999999994</v>
      </c>
      <c r="Y19" s="13">
        <f>('Exchange Rates Updated to Sep'!D20-'Exchange Rates Updated to Sep'!F20)/'Exchange Rates Updated to Sep'!F20</f>
        <v>5.4800823826489951E-2</v>
      </c>
      <c r="Z19" s="13">
        <f>('Exchange Rates Updated to Sep'!C20-'Exchange Rates Updated to Sep'!E20)/'Exchange Rates Updated to Sep'!E20</f>
        <v>-5.1953717316686916E-2</v>
      </c>
    </row>
    <row r="20" spans="1:26" x14ac:dyDescent="0.25">
      <c r="A20" s="9" t="s">
        <v>42</v>
      </c>
      <c r="B20" s="9" t="s">
        <v>51</v>
      </c>
      <c r="C20" s="7">
        <v>-0.16216322254299548</v>
      </c>
      <c r="D20" s="7">
        <v>0.19354989767242253</v>
      </c>
      <c r="E20" s="7">
        <v>-0.21902984903329678</v>
      </c>
      <c r="F20" s="7">
        <f>(MAX('Exchange Rates USDEM'!D164:DZ164)-'Exchange Rates USDEM'!D164)/'Exchange Rates USDEM'!D164</f>
        <v>0.28045866895447469</v>
      </c>
      <c r="G20" s="10">
        <v>0.53667384386062622</v>
      </c>
      <c r="H20" s="10">
        <v>63.349513000000002</v>
      </c>
      <c r="I20" s="8">
        <v>12.915969</v>
      </c>
      <c r="J20" s="10">
        <v>17.012896999999999</v>
      </c>
      <c r="K20" s="10">
        <v>3.8</v>
      </c>
      <c r="L20" s="10">
        <v>2.9100620326447002</v>
      </c>
      <c r="M20" s="10">
        <v>443970001638.92499</v>
      </c>
      <c r="N20" s="11">
        <v>1699876578871.353</v>
      </c>
      <c r="O20" s="11">
        <v>0.2611777861741601</v>
      </c>
      <c r="P20" s="10">
        <v>4.5498258469681003</v>
      </c>
      <c r="S20" s="10">
        <f t="shared" si="0"/>
        <v>-2.9100620326447002</v>
      </c>
      <c r="T20" s="10">
        <v>10.6402</v>
      </c>
      <c r="U20" s="10">
        <v>-0.41000000000000014</v>
      </c>
      <c r="V20" s="10">
        <v>-10.364183148251984</v>
      </c>
      <c r="W20" s="10">
        <v>-2.7832550414697246E-2</v>
      </c>
      <c r="X20" s="10">
        <v>0.62999999999999989</v>
      </c>
      <c r="Y20" s="13">
        <f>('Exchange Rates Updated to Sep'!D21-'Exchange Rates Updated to Sep'!F21)/'Exchange Rates Updated to Sep'!F21</f>
        <v>-0.16216322254299548</v>
      </c>
      <c r="Z20" s="13">
        <f>('Exchange Rates Updated to Sep'!C21-'Exchange Rates Updated to Sep'!E21)/'Exchange Rates Updated to Sep'!E21</f>
        <v>0.19354989767242253</v>
      </c>
    </row>
    <row r="21" spans="1:26" x14ac:dyDescent="0.25">
      <c r="A21" s="9" t="s">
        <v>47</v>
      </c>
      <c r="B21" s="9" t="s">
        <v>70</v>
      </c>
      <c r="C21" s="7">
        <v>-0.11211639679978158</v>
      </c>
      <c r="D21" s="7">
        <v>0.12627375524863607</v>
      </c>
      <c r="E21" s="7">
        <v>-0.23421966388217666</v>
      </c>
      <c r="F21" s="7">
        <f>(MAX('Exchange Rates USDEM'!D165:DZ165)-'Exchange Rates USDEM'!D165)/'Exchange Rates USDEM'!D165</f>
        <v>0.30585750617411972</v>
      </c>
      <c r="G21" s="10">
        <v>0.16496478021144867</v>
      </c>
      <c r="H21" s="10">
        <v>71.818783999999994</v>
      </c>
      <c r="I21" s="8">
        <v>56.709997000000001</v>
      </c>
      <c r="J21" s="10">
        <v>33.464644999999997</v>
      </c>
      <c r="K21" s="10">
        <v>-3</v>
      </c>
      <c r="L21" s="10">
        <v>-4.1443181372859996</v>
      </c>
      <c r="M21" s="10">
        <v>48919726656.867004</v>
      </c>
      <c r="N21" s="11">
        <v>351431649241.43854</v>
      </c>
      <c r="O21" s="11">
        <v>0.13920125510169534</v>
      </c>
      <c r="P21" s="10">
        <v>0.94003718472129005</v>
      </c>
      <c r="S21" s="10">
        <f t="shared" si="0"/>
        <v>4.1443181372859996</v>
      </c>
      <c r="T21" s="10">
        <v>20.428699999999999</v>
      </c>
      <c r="U21" s="10">
        <v>0.32600000000000051</v>
      </c>
      <c r="V21" s="10">
        <v>-1.8794475290368793</v>
      </c>
      <c r="W21" s="10">
        <v>-6.2270647219040944E-2</v>
      </c>
      <c r="X21" s="10">
        <v>1.3660000000000005</v>
      </c>
      <c r="Y21" s="13">
        <f>('Exchange Rates Updated to Sep'!D22-'Exchange Rates Updated to Sep'!F22)/'Exchange Rates Updated to Sep'!F22</f>
        <v>-0.11211639679978158</v>
      </c>
      <c r="Z21" s="13">
        <f>('Exchange Rates Updated to Sep'!C22-'Exchange Rates Updated to Sep'!E22)/'Exchange Rates Updated to Sep'!E22</f>
        <v>0.12627375524863607</v>
      </c>
    </row>
    <row r="22" spans="1:26" x14ac:dyDescent="0.25">
      <c r="A22" s="9" t="s">
        <v>43</v>
      </c>
      <c r="B22" s="9" t="s">
        <v>71</v>
      </c>
      <c r="C22" s="7">
        <v>-8.6646285215649689E-3</v>
      </c>
      <c r="D22" s="7">
        <v>8.7403604984283394E-3</v>
      </c>
      <c r="E22" s="7">
        <v>-5.9250380659550204E-2</v>
      </c>
      <c r="F22" s="7">
        <f>(MAX('Exchange Rates USDEM'!D166:DZ166)-'Exchange Rates USDEM'!D166)/'Exchange Rates USDEM'!D166</f>
        <v>6.2982093685129512E-2</v>
      </c>
      <c r="G22" s="10">
        <v>0.16496478021144867</v>
      </c>
      <c r="H22" s="10">
        <v>126.32408</v>
      </c>
      <c r="I22" s="8">
        <v>34.019765</v>
      </c>
      <c r="J22" s="10">
        <v>78.619629000000003</v>
      </c>
      <c r="K22" s="10">
        <v>6.9</v>
      </c>
      <c r="L22" s="10">
        <v>6.4084980854404006E-2</v>
      </c>
      <c r="M22" s="10">
        <v>216816656654.64099</v>
      </c>
      <c r="N22" s="11">
        <v>543649976165.62958</v>
      </c>
      <c r="O22" s="11">
        <v>0.39881663967660169</v>
      </c>
      <c r="P22" s="10">
        <v>2.8597653311004998</v>
      </c>
      <c r="S22" s="10">
        <f t="shared" si="0"/>
        <v>-6.4084980854404006E-2</v>
      </c>
      <c r="T22" s="10">
        <v>35.632599999999996</v>
      </c>
      <c r="U22" s="10">
        <v>-3.5000000000000142E-2</v>
      </c>
      <c r="V22" s="10">
        <v>-4.5199557957999392</v>
      </c>
      <c r="W22" s="10">
        <v>5.0329044982918229E-2</v>
      </c>
      <c r="X22" s="10">
        <v>1.0049999999999999</v>
      </c>
      <c r="Y22" s="13">
        <f>('Exchange Rates Updated to Sep'!D23-'Exchange Rates Updated to Sep'!F23)/'Exchange Rates Updated to Sep'!F23</f>
        <v>-8.6646285215649689E-3</v>
      </c>
      <c r="Z22" s="13">
        <f>('Exchange Rates Updated to Sep'!C23-'Exchange Rates Updated to Sep'!E23)/'Exchange Rates Updated to Sep'!E23</f>
        <v>8.7403604984283394E-3</v>
      </c>
    </row>
    <row r="23" spans="1:26" x14ac:dyDescent="0.25">
      <c r="A23" s="9" t="s">
        <v>44</v>
      </c>
      <c r="B23" s="9" t="s">
        <v>72</v>
      </c>
      <c r="C23" s="7">
        <v>-0.19683932676911639</v>
      </c>
      <c r="D23" s="7">
        <v>0.24508088272958947</v>
      </c>
      <c r="E23" s="7">
        <v>-0.16992030859931617</v>
      </c>
      <c r="F23" s="7">
        <f>(MAX('Exchange Rates USDEM'!D167:DZ167)-'Exchange Rates USDEM'!D167)/'Exchange Rates USDEM'!D167</f>
        <v>0.20470360901444432</v>
      </c>
      <c r="G23" s="10">
        <v>0.16496478021144867</v>
      </c>
      <c r="H23" s="10">
        <v>83.842158999999995</v>
      </c>
      <c r="I23" s="8">
        <v>28.652085</v>
      </c>
      <c r="J23" s="10">
        <v>14.71664</v>
      </c>
      <c r="K23" s="10">
        <v>1.1000000000000001</v>
      </c>
      <c r="L23" s="10">
        <v>-3.6660753706886999</v>
      </c>
      <c r="M23" s="10">
        <v>78532272033.222107</v>
      </c>
      <c r="N23" s="11">
        <v>754411708202.6156</v>
      </c>
      <c r="O23" s="11">
        <v>0.10409736643712104</v>
      </c>
      <c r="P23" s="10">
        <v>0.61658321369813995</v>
      </c>
      <c r="S23" s="10">
        <f t="shared" si="0"/>
        <v>3.6660753706886999</v>
      </c>
      <c r="T23" s="10">
        <v>25.929200000000002</v>
      </c>
      <c r="U23" s="10">
        <v>1.4880000000000004</v>
      </c>
      <c r="V23" s="10">
        <v>5.2729371693951084</v>
      </c>
      <c r="W23" s="10" t="s">
        <v>93</v>
      </c>
      <c r="X23" s="10">
        <v>2.5280000000000005</v>
      </c>
      <c r="Y23" s="13">
        <f>('Exchange Rates Updated to Sep'!D24-'Exchange Rates Updated to Sep'!F24)/'Exchange Rates Updated to Sep'!F24</f>
        <v>-0.19683932676911639</v>
      </c>
      <c r="Z23" s="13">
        <f>('Exchange Rates Updated to Sep'!C24-'Exchange Rates Updated to Sep'!E24)/'Exchange Rates Updated to Sep'!E24</f>
        <v>0.24508088272958947</v>
      </c>
    </row>
    <row r="24" spans="1:26" x14ac:dyDescent="0.25">
      <c r="A24" s="9" t="s">
        <v>45</v>
      </c>
      <c r="B24" s="9" t="s">
        <v>73</v>
      </c>
      <c r="C24" s="7">
        <v>-0.1109511456916841</v>
      </c>
      <c r="D24" s="7">
        <v>0.12479758019372808</v>
      </c>
      <c r="E24" s="7">
        <v>-0.12222465632935055</v>
      </c>
      <c r="F24" s="7">
        <f>(MAX('Exchange Rates USDEM'!D168:DZ168)-'Exchange Rates USDEM'!D168)/'Exchange Rates USDEM'!D168</f>
        <v>0.1392436654898915</v>
      </c>
      <c r="G24" s="10">
        <v>0</v>
      </c>
      <c r="H24" s="10">
        <v>66.144587000000001</v>
      </c>
      <c r="I24" s="8">
        <v>60.930638999999999</v>
      </c>
      <c r="J24" s="10">
        <v>5.6563575000000004</v>
      </c>
      <c r="K24" s="10">
        <v>-0.7</v>
      </c>
      <c r="L24" s="10">
        <v>-2.1508864784828998</v>
      </c>
      <c r="M24" s="10">
        <v>24083372926.888603</v>
      </c>
      <c r="N24" s="11">
        <v>153781069118.14777</v>
      </c>
      <c r="O24" s="11">
        <v>0.15660817722879594</v>
      </c>
      <c r="P24" s="10">
        <v>0.68532384729263995</v>
      </c>
      <c r="S24" s="10">
        <f t="shared" si="0"/>
        <v>2.1508864784828998</v>
      </c>
      <c r="T24" s="10">
        <v>18.068000000000001</v>
      </c>
      <c r="U24" s="10">
        <v>1.3719999999999999</v>
      </c>
      <c r="V24" s="10">
        <v>-38.493855809802788</v>
      </c>
      <c r="W24" s="10">
        <v>5.3801298098393034E-2</v>
      </c>
      <c r="X24" s="10">
        <v>2.4119999999999999</v>
      </c>
      <c r="Y24" s="13">
        <f>('Exchange Rates Updated to Sep'!D25-'Exchange Rates Updated to Sep'!F25)/'Exchange Rates Updated to Sep'!F25</f>
        <v>-0.1109511456916841</v>
      </c>
      <c r="Z24" s="13">
        <f>('Exchange Rates Updated to Sep'!C25-'Exchange Rates Updated to Sep'!E25)/'Exchange Rates Updated to Sep'!E25</f>
        <v>0.12479758019372808</v>
      </c>
    </row>
    <row r="25" spans="1:26" x14ac:dyDescent="0.25">
      <c r="A25" s="9" t="s">
        <v>46</v>
      </c>
      <c r="B25" s="9" t="s">
        <v>74</v>
      </c>
      <c r="C25" s="7"/>
      <c r="D25" s="7"/>
      <c r="E25" s="7"/>
      <c r="F25" s="7"/>
      <c r="I25" s="8"/>
      <c r="N25" s="11"/>
      <c r="O25" s="1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69"/>
  <sheetViews>
    <sheetView topLeftCell="DZ141" workbookViewId="0">
      <selection activeCell="EF165" sqref="EF165"/>
    </sheetView>
  </sheetViews>
  <sheetFormatPr defaultColWidth="8.85546875" defaultRowHeight="15" x14ac:dyDescent="0.25"/>
  <cols>
    <col min="1" max="1" width="26.85546875" customWidth="1"/>
    <col min="4" max="130" width="31.42578125" customWidth="1"/>
  </cols>
  <sheetData>
    <row r="1" spans="1:25" x14ac:dyDescent="0.25">
      <c r="B1" s="3" t="s">
        <v>24</v>
      </c>
      <c r="C1" s="3" t="s">
        <v>26</v>
      </c>
      <c r="D1" s="3" t="s">
        <v>27</v>
      </c>
      <c r="E1" s="3" t="s">
        <v>28</v>
      </c>
      <c r="F1" s="3" t="s">
        <v>25</v>
      </c>
      <c r="G1" s="3" t="s">
        <v>29</v>
      </c>
      <c r="H1" s="3" t="s">
        <v>30</v>
      </c>
      <c r="I1" s="3" t="s">
        <v>31</v>
      </c>
      <c r="J1" s="3" t="s">
        <v>32</v>
      </c>
      <c r="K1" s="3" t="s">
        <v>33</v>
      </c>
      <c r="L1" s="3" t="s">
        <v>34</v>
      </c>
      <c r="M1" s="3" t="s">
        <v>35</v>
      </c>
      <c r="N1" s="3" t="s">
        <v>36</v>
      </c>
      <c r="O1" s="3" t="s">
        <v>37</v>
      </c>
      <c r="P1" s="3" t="s">
        <v>38</v>
      </c>
      <c r="Q1" s="3" t="s">
        <v>39</v>
      </c>
      <c r="R1" s="3" t="s">
        <v>40</v>
      </c>
      <c r="S1" s="3" t="s">
        <v>41</v>
      </c>
      <c r="T1" s="3" t="s">
        <v>42</v>
      </c>
      <c r="U1" s="3" t="s">
        <v>47</v>
      </c>
      <c r="V1" s="3" t="s">
        <v>43</v>
      </c>
      <c r="W1" s="3" t="s">
        <v>44</v>
      </c>
      <c r="X1" s="3" t="s">
        <v>45</v>
      </c>
      <c r="Y1" s="3" t="s">
        <v>46</v>
      </c>
    </row>
    <row r="2" spans="1:25" x14ac:dyDescent="0.25">
      <c r="B2" s="3" t="s">
        <v>53</v>
      </c>
      <c r="C2" s="3" t="s">
        <v>54</v>
      </c>
      <c r="D2" s="3" t="s">
        <v>55</v>
      </c>
      <c r="E2" s="3" t="s">
        <v>56</v>
      </c>
      <c r="F2" s="3" t="s">
        <v>57</v>
      </c>
      <c r="G2" s="3" t="s">
        <v>58</v>
      </c>
      <c r="H2" s="3" t="s">
        <v>59</v>
      </c>
      <c r="I2" s="3" t="s">
        <v>60</v>
      </c>
      <c r="J2" s="3" t="s">
        <v>61</v>
      </c>
      <c r="K2" s="3" t="s">
        <v>62</v>
      </c>
      <c r="L2" s="3" t="s">
        <v>63</v>
      </c>
      <c r="M2" s="3" t="s">
        <v>64</v>
      </c>
      <c r="N2" s="3" t="s">
        <v>65</v>
      </c>
      <c r="O2" s="3" t="s">
        <v>66</v>
      </c>
      <c r="P2" s="3" t="s">
        <v>67</v>
      </c>
      <c r="Q2" s="3" t="s">
        <v>68</v>
      </c>
      <c r="R2" s="3" t="s">
        <v>69</v>
      </c>
      <c r="S2" s="3" t="s">
        <v>52</v>
      </c>
      <c r="T2" t="s">
        <v>51</v>
      </c>
      <c r="U2" s="3" t="s">
        <v>70</v>
      </c>
      <c r="V2" s="3" t="s">
        <v>71</v>
      </c>
      <c r="W2" s="3" t="s">
        <v>72</v>
      </c>
      <c r="X2" s="3" t="s">
        <v>73</v>
      </c>
      <c r="Y2" s="3" t="s">
        <v>74</v>
      </c>
    </row>
    <row r="3" spans="1:25" x14ac:dyDescent="0.25">
      <c r="A3" s="1" t="s">
        <v>23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1" t="s">
        <v>18</v>
      </c>
      <c r="T3" s="1" t="s">
        <v>17</v>
      </c>
      <c r="U3" s="1" t="s">
        <v>19</v>
      </c>
      <c r="V3" s="1" t="s">
        <v>20</v>
      </c>
      <c r="W3" s="1" t="s">
        <v>21</v>
      </c>
      <c r="X3" s="1" t="s">
        <v>22</v>
      </c>
      <c r="Y3" s="4" t="s">
        <v>49</v>
      </c>
    </row>
    <row r="4" spans="1:25" x14ac:dyDescent="0.25">
      <c r="A4" s="2">
        <v>43861</v>
      </c>
      <c r="B4">
        <v>1.6620766371488571E-2</v>
      </c>
      <c r="C4">
        <v>1.200940180569887E-2</v>
      </c>
      <c r="D4">
        <v>0.2357267439365387</v>
      </c>
      <c r="E4">
        <v>0.56734371185302734</v>
      </c>
      <c r="F4">
        <v>1.2550201499834661E-3</v>
      </c>
      <c r="G4">
        <v>0.14418154954910281</v>
      </c>
      <c r="H4">
        <v>2.9297589207999408E-4</v>
      </c>
      <c r="I4">
        <v>3.2745013013482089E-3</v>
      </c>
      <c r="J4">
        <v>1.3958682306110861E-2</v>
      </c>
      <c r="K4">
        <v>7.3296585469506681E-5</v>
      </c>
      <c r="L4">
        <v>0.24485798180103299</v>
      </c>
      <c r="M4">
        <v>5.3245868533849723E-2</v>
      </c>
      <c r="N4">
        <v>0.10390690714120859</v>
      </c>
      <c r="O4">
        <v>6.4935064874589443E-3</v>
      </c>
      <c r="P4">
        <v>0.29708853363990778</v>
      </c>
      <c r="Q4">
        <v>1.967001706361771E-2</v>
      </c>
      <c r="R4">
        <v>0.25687789916992188</v>
      </c>
      <c r="S4">
        <v>0.23121388256549841</v>
      </c>
      <c r="T4">
        <v>1.582376100122929E-2</v>
      </c>
      <c r="U4">
        <v>6.7841686308383942E-2</v>
      </c>
      <c r="V4">
        <v>3.2133676111698151E-2</v>
      </c>
      <c r="W4">
        <v>0.16738782823085779</v>
      </c>
      <c r="X4">
        <v>4.0693085640668869E-2</v>
      </c>
      <c r="Y4" t="s">
        <v>48</v>
      </c>
    </row>
    <row r="5" spans="1:25" x14ac:dyDescent="0.25">
      <c r="A5" s="2">
        <v>43864</v>
      </c>
      <c r="B5">
        <v>1.6585947945714E-2</v>
      </c>
      <c r="C5">
        <v>1.202209200710058E-2</v>
      </c>
      <c r="D5">
        <v>0.2335030138492584</v>
      </c>
      <c r="E5">
        <v>0.57035309076309204</v>
      </c>
      <c r="F5">
        <v>1.2503125471994281E-3</v>
      </c>
      <c r="G5">
        <v>0.14418154954910281</v>
      </c>
      <c r="H5">
        <v>2.9254137189127499E-4</v>
      </c>
      <c r="I5">
        <v>3.2923109829425812E-3</v>
      </c>
      <c r="J5">
        <v>1.398669928312302E-2</v>
      </c>
      <c r="K5">
        <v>7.3350893217138946E-5</v>
      </c>
      <c r="L5">
        <v>0.2442837655544281</v>
      </c>
      <c r="M5">
        <v>5.3004283457994461E-2</v>
      </c>
      <c r="N5">
        <v>0.1042481139302254</v>
      </c>
      <c r="O5">
        <v>6.4935064874589443E-3</v>
      </c>
      <c r="P5">
        <v>0.29559564590454102</v>
      </c>
      <c r="Q5">
        <v>1.969938725233078E-2</v>
      </c>
      <c r="R5">
        <v>0.25814446806907648</v>
      </c>
      <c r="S5">
        <v>0.23194268345832819</v>
      </c>
      <c r="T5">
        <v>1.565182767808437E-2</v>
      </c>
      <c r="U5">
        <v>6.6678225994110107E-2</v>
      </c>
      <c r="V5">
        <v>3.2088305801153183E-2</v>
      </c>
      <c r="W5">
        <v>0.16736289858818049</v>
      </c>
      <c r="X5">
        <v>4.0360011160373688E-2</v>
      </c>
      <c r="Y5" t="s">
        <v>48</v>
      </c>
    </row>
    <row r="6" spans="1:25" x14ac:dyDescent="0.25">
      <c r="A6" s="2">
        <v>43865</v>
      </c>
      <c r="B6">
        <v>1.655346900224686E-2</v>
      </c>
      <c r="C6">
        <v>1.2003793381154541E-2</v>
      </c>
      <c r="D6">
        <v>0.23547141253948209</v>
      </c>
      <c r="E6">
        <v>0.56761741638183594</v>
      </c>
      <c r="F6">
        <v>1.2706479756161571E-3</v>
      </c>
      <c r="G6">
        <v>0.1424379646778107</v>
      </c>
      <c r="H6">
        <v>2.9465928673744202E-4</v>
      </c>
      <c r="I6">
        <v>3.281701123341918E-3</v>
      </c>
      <c r="J6">
        <v>1.402247231453657E-2</v>
      </c>
      <c r="K6">
        <v>7.2804046794772148E-5</v>
      </c>
      <c r="L6">
        <v>0.24310196936130521</v>
      </c>
      <c r="M6">
        <v>5.3150780498981483E-2</v>
      </c>
      <c r="N6">
        <v>0.1074827387928963</v>
      </c>
      <c r="O6">
        <v>6.5344958566129208E-3</v>
      </c>
      <c r="P6">
        <v>0.30190593004226679</v>
      </c>
      <c r="Q6">
        <v>1.9661815837025639E-2</v>
      </c>
      <c r="R6">
        <v>0.25742939114570618</v>
      </c>
      <c r="S6">
        <v>0.2319754958152771</v>
      </c>
      <c r="T6">
        <v>1.5710154548287392E-2</v>
      </c>
      <c r="U6">
        <v>6.7265778779983521E-2</v>
      </c>
      <c r="V6">
        <v>3.21853868663311E-2</v>
      </c>
      <c r="W6">
        <v>0.1671234667301178</v>
      </c>
      <c r="X6">
        <v>4.0395714342594147E-2</v>
      </c>
      <c r="Y6" t="s">
        <v>48</v>
      </c>
    </row>
    <row r="7" spans="1:25" x14ac:dyDescent="0.25">
      <c r="A7" s="2">
        <v>43866</v>
      </c>
      <c r="B7">
        <v>1.6525812447071079E-2</v>
      </c>
      <c r="C7">
        <v>1.1998161673545839E-2</v>
      </c>
      <c r="D7">
        <v>0.23508946597576141</v>
      </c>
      <c r="E7">
        <v>0.56792366504669189</v>
      </c>
      <c r="F7">
        <v>1.2800819240510459E-3</v>
      </c>
      <c r="G7">
        <v>0.1429081857204437</v>
      </c>
      <c r="H7">
        <v>2.9475658084265888E-4</v>
      </c>
      <c r="I7">
        <v>3.2922243699431419E-3</v>
      </c>
      <c r="J7">
        <v>1.4064697548747059E-2</v>
      </c>
      <c r="K7">
        <v>7.2979913966264576E-5</v>
      </c>
      <c r="L7">
        <v>0.24342747032642359</v>
      </c>
      <c r="M7">
        <v>5.3558133542537689E-2</v>
      </c>
      <c r="N7">
        <v>0.1039933413267136</v>
      </c>
      <c r="O7">
        <v>6.4935064874589443E-3</v>
      </c>
      <c r="P7">
        <v>0.2974419891834259</v>
      </c>
      <c r="Q7">
        <v>1.970443315804005E-2</v>
      </c>
      <c r="R7">
        <v>0.25839793682098389</v>
      </c>
      <c r="S7">
        <v>0.2314332723617554</v>
      </c>
      <c r="T7">
        <v>1.589163206517696E-2</v>
      </c>
      <c r="U7">
        <v>6.7716270685195923E-2</v>
      </c>
      <c r="V7">
        <v>3.2268475741147988E-2</v>
      </c>
      <c r="W7">
        <v>0.16728787124156949</v>
      </c>
      <c r="X7">
        <v>4.0738340467214577E-2</v>
      </c>
      <c r="Y7" t="s">
        <v>48</v>
      </c>
    </row>
    <row r="8" spans="1:25" x14ac:dyDescent="0.25">
      <c r="A8" s="2">
        <v>43867</v>
      </c>
      <c r="B8">
        <v>1.6519969329237941E-2</v>
      </c>
      <c r="C8">
        <v>1.2004499323666099E-2</v>
      </c>
      <c r="D8">
        <v>0.23620559275150299</v>
      </c>
      <c r="E8">
        <v>0.5656428337097168</v>
      </c>
      <c r="F8">
        <v>1.28832773771137E-3</v>
      </c>
      <c r="G8">
        <v>0.14341440796852109</v>
      </c>
      <c r="H8">
        <v>2.9734912095591431E-4</v>
      </c>
      <c r="I8">
        <v>3.265839302912354E-3</v>
      </c>
      <c r="J8">
        <v>1.4048890210688111E-2</v>
      </c>
      <c r="K8">
        <v>7.3161987529601902E-5</v>
      </c>
      <c r="L8">
        <v>0.2428599148988724</v>
      </c>
      <c r="M8">
        <v>5.3799305111169822E-2</v>
      </c>
      <c r="N8">
        <v>0.1037344336509705</v>
      </c>
      <c r="O8">
        <v>6.50406489148736E-3</v>
      </c>
      <c r="P8">
        <v>0.2976190447807312</v>
      </c>
      <c r="Q8">
        <v>1.9702492281794552E-2</v>
      </c>
      <c r="R8">
        <v>0.25918149948120123</v>
      </c>
      <c r="S8">
        <v>0.23106960952281949</v>
      </c>
      <c r="T8">
        <v>1.5913736075162891E-2</v>
      </c>
      <c r="U8">
        <v>6.7833401262760162E-2</v>
      </c>
      <c r="V8">
        <v>3.2268475741147988E-2</v>
      </c>
      <c r="W8">
        <v>0.16719892621040339</v>
      </c>
      <c r="X8">
        <v>4.0982935577630997E-2</v>
      </c>
      <c r="Y8" t="s">
        <v>48</v>
      </c>
    </row>
    <row r="9" spans="1:25" x14ac:dyDescent="0.25">
      <c r="A9" s="2">
        <v>43868</v>
      </c>
      <c r="B9">
        <v>1.6502739861607552E-2</v>
      </c>
      <c r="C9">
        <v>1.2001689523458481E-2</v>
      </c>
      <c r="D9">
        <v>0.23360119760036471</v>
      </c>
      <c r="E9">
        <v>0.56458902359008789</v>
      </c>
      <c r="F9">
        <v>1.2766501167789099E-3</v>
      </c>
      <c r="G9">
        <v>0.1434761434793472</v>
      </c>
      <c r="H9">
        <v>2.959718403872102E-4</v>
      </c>
      <c r="I9">
        <v>3.2516093924641609E-3</v>
      </c>
      <c r="J9">
        <v>1.3991884887218481E-2</v>
      </c>
      <c r="K9">
        <v>7.3003357101697475E-5</v>
      </c>
      <c r="L9">
        <v>0.24271845817565921</v>
      </c>
      <c r="M9">
        <v>5.36489337682724E-2</v>
      </c>
      <c r="N9">
        <v>0.10360009968280789</v>
      </c>
      <c r="O9">
        <v>6.5146577544510356E-3</v>
      </c>
      <c r="P9">
        <v>0.2965599000453949</v>
      </c>
      <c r="Q9">
        <v>1.9735544919967651E-2</v>
      </c>
      <c r="R9">
        <v>0.2578316330909729</v>
      </c>
      <c r="S9">
        <v>0.23108562827110291</v>
      </c>
      <c r="T9">
        <v>1.5805277973413471E-2</v>
      </c>
      <c r="U9">
        <v>6.7099228501319885E-2</v>
      </c>
      <c r="V9">
        <v>3.2092425972223282E-2</v>
      </c>
      <c r="W9">
        <v>0.16700904071331019</v>
      </c>
      <c r="X9">
        <v>4.116327315568924E-2</v>
      </c>
      <c r="Y9" t="s">
        <v>48</v>
      </c>
    </row>
    <row r="10" spans="1:25" x14ac:dyDescent="0.25">
      <c r="A10" s="2">
        <v>43871</v>
      </c>
      <c r="B10">
        <v>1.6482338309288021E-2</v>
      </c>
      <c r="C10">
        <v>1.2015951797366141E-2</v>
      </c>
      <c r="D10">
        <v>0.23146003484725949</v>
      </c>
      <c r="E10">
        <v>0.56284123659133911</v>
      </c>
      <c r="F10">
        <v>1.263104728423059E-3</v>
      </c>
      <c r="G10">
        <v>0.14284490048885351</v>
      </c>
      <c r="H10">
        <v>2.9338590684346849E-4</v>
      </c>
      <c r="I10">
        <v>3.2385936938226219E-3</v>
      </c>
      <c r="J10">
        <v>1.3982982374727729E-2</v>
      </c>
      <c r="K10">
        <v>7.3121329478453845E-5</v>
      </c>
      <c r="L10">
        <v>0.24159841239452359</v>
      </c>
      <c r="M10">
        <v>5.3190924227237701E-2</v>
      </c>
      <c r="N10">
        <v>0.10354110598564149</v>
      </c>
      <c r="O10">
        <v>6.4871879294514656E-3</v>
      </c>
      <c r="P10">
        <v>0.29524651169776922</v>
      </c>
      <c r="Q10">
        <v>1.9665684551000599E-2</v>
      </c>
      <c r="R10">
        <v>0.25635832548141479</v>
      </c>
      <c r="S10">
        <v>0.23041686415672299</v>
      </c>
      <c r="T10">
        <v>1.5593495219945909E-2</v>
      </c>
      <c r="U10">
        <v>6.6352598369121552E-2</v>
      </c>
      <c r="V10">
        <v>3.1889788806438453E-2</v>
      </c>
      <c r="W10">
        <v>0.16703024506568909</v>
      </c>
      <c r="X10">
        <v>4.1153278201818473E-2</v>
      </c>
      <c r="Y10" t="s">
        <v>48</v>
      </c>
    </row>
    <row r="11" spans="1:25" x14ac:dyDescent="0.25">
      <c r="A11" s="2">
        <v>43872</v>
      </c>
      <c r="B11">
        <v>1.642235554754734E-2</v>
      </c>
      <c r="C11">
        <v>1.20037067681551E-2</v>
      </c>
      <c r="D11">
        <v>0.23142951726913449</v>
      </c>
      <c r="E11">
        <v>0.56000137329101563</v>
      </c>
      <c r="F11">
        <v>1.259921817108989E-3</v>
      </c>
      <c r="G11">
        <v>0.14319467544555661</v>
      </c>
      <c r="H11">
        <v>2.8945654048584402E-4</v>
      </c>
      <c r="I11">
        <v>3.227889072149992E-3</v>
      </c>
      <c r="J11">
        <v>1.402918063104153E-2</v>
      </c>
      <c r="K11">
        <v>7.3037481342907995E-5</v>
      </c>
      <c r="L11">
        <v>0.24124869704246521</v>
      </c>
      <c r="M11">
        <v>5.3468216210603707E-2</v>
      </c>
      <c r="N11">
        <v>0.1032524481415749</v>
      </c>
      <c r="O11">
        <v>6.4935064874589443E-3</v>
      </c>
      <c r="P11">
        <v>0.29481133818626398</v>
      </c>
      <c r="Q11">
        <v>1.968503929674625E-2</v>
      </c>
      <c r="R11">
        <v>0.25597378611564642</v>
      </c>
      <c r="S11">
        <v>0.22901637852191931</v>
      </c>
      <c r="T11">
        <v>1.560590695589781E-2</v>
      </c>
      <c r="U11">
        <v>6.6873975098133087E-2</v>
      </c>
      <c r="V11">
        <v>3.1970333307981491E-2</v>
      </c>
      <c r="W11">
        <v>0.16650848090648651</v>
      </c>
      <c r="X11">
        <v>4.1274387389421463E-2</v>
      </c>
      <c r="Y11" t="s">
        <v>48</v>
      </c>
    </row>
    <row r="12" spans="1:25" x14ac:dyDescent="0.25">
      <c r="A12" s="2">
        <v>43873</v>
      </c>
      <c r="B12">
        <v>1.6377173364162449E-2</v>
      </c>
      <c r="C12">
        <v>1.200666092336178E-2</v>
      </c>
      <c r="D12">
        <v>0.23107869923114779</v>
      </c>
      <c r="E12">
        <v>0.56141924858093262</v>
      </c>
      <c r="F12">
        <v>1.2637432664632799E-3</v>
      </c>
      <c r="G12">
        <v>0.14357708394527441</v>
      </c>
      <c r="H12">
        <v>2.925173903349787E-4</v>
      </c>
      <c r="I12">
        <v>3.2249742653220892E-3</v>
      </c>
      <c r="J12">
        <v>1.4030106365680689E-2</v>
      </c>
      <c r="K12">
        <v>7.3219307523686439E-5</v>
      </c>
      <c r="L12">
        <v>0.24209557473659521</v>
      </c>
      <c r="M12">
        <v>5.3642313927412033E-2</v>
      </c>
      <c r="N12">
        <v>0.1032524481415749</v>
      </c>
      <c r="O12">
        <v>6.4935064874589443E-3</v>
      </c>
      <c r="P12">
        <v>0.29515939950942988</v>
      </c>
      <c r="Q12">
        <v>1.979296654462814E-2</v>
      </c>
      <c r="R12">
        <v>0.25653523206710821</v>
      </c>
      <c r="S12">
        <v>0.2291843444108963</v>
      </c>
      <c r="T12">
        <v>1.5791727229952809E-2</v>
      </c>
      <c r="U12">
        <v>6.7605935037136078E-2</v>
      </c>
      <c r="V12">
        <v>3.2061558216810233E-2</v>
      </c>
      <c r="W12">
        <v>0.16622340679168701</v>
      </c>
      <c r="X12">
        <v>4.1394326835870743E-2</v>
      </c>
      <c r="Y12" t="s">
        <v>48</v>
      </c>
    </row>
    <row r="13" spans="1:25" x14ac:dyDescent="0.25">
      <c r="A13" s="2">
        <v>43874</v>
      </c>
      <c r="B13">
        <v>1.635879464447498E-2</v>
      </c>
      <c r="C13">
        <v>1.2007050216197969E-2</v>
      </c>
      <c r="D13">
        <v>0.2296475023031235</v>
      </c>
      <c r="E13">
        <v>0.55897146463394165</v>
      </c>
      <c r="F13">
        <v>1.264222548343241E-3</v>
      </c>
      <c r="G13">
        <v>0.1434514373540878</v>
      </c>
      <c r="H13">
        <v>2.9531191103160381E-4</v>
      </c>
      <c r="I13">
        <v>3.2017829362303019E-3</v>
      </c>
      <c r="J13">
        <v>1.402599271386862E-2</v>
      </c>
      <c r="K13">
        <v>7.407023076666519E-5</v>
      </c>
      <c r="L13">
        <v>0.2415459007024765</v>
      </c>
      <c r="M13">
        <v>5.3646918386220932E-2</v>
      </c>
      <c r="N13">
        <v>0.10318320244550699</v>
      </c>
      <c r="O13">
        <v>6.537699606269598E-3</v>
      </c>
      <c r="P13">
        <v>0.29594555497169489</v>
      </c>
      <c r="Q13">
        <v>1.9743336364626881E-2</v>
      </c>
      <c r="R13">
        <v>0.25578063726425171</v>
      </c>
      <c r="S13">
        <v>0.22836263477802279</v>
      </c>
      <c r="T13">
        <v>1.582328416407108E-2</v>
      </c>
      <c r="U13">
        <v>6.7269854247570038E-2</v>
      </c>
      <c r="V13">
        <v>3.2061558216810233E-2</v>
      </c>
      <c r="W13">
        <v>0.16544787585735321</v>
      </c>
      <c r="X13">
        <v>4.1252594441175461E-2</v>
      </c>
      <c r="Y13" t="s">
        <v>48</v>
      </c>
    </row>
    <row r="14" spans="1:25" x14ac:dyDescent="0.25">
      <c r="A14" s="2">
        <v>43875</v>
      </c>
      <c r="B14">
        <v>1.631228253245354E-2</v>
      </c>
      <c r="C14">
        <v>1.2004773132503029E-2</v>
      </c>
      <c r="D14">
        <v>0.23005588352680209</v>
      </c>
      <c r="E14">
        <v>0.55741357803344727</v>
      </c>
      <c r="F14">
        <v>1.260080724023283E-3</v>
      </c>
      <c r="G14">
        <v>0.1433404088020325</v>
      </c>
      <c r="H14">
        <v>2.9631383949890727E-4</v>
      </c>
      <c r="I14">
        <v>3.2153823412954812E-3</v>
      </c>
      <c r="J14">
        <v>1.403144467622042E-2</v>
      </c>
      <c r="K14">
        <v>7.3017217800952494E-5</v>
      </c>
      <c r="L14">
        <v>0.24157506227493289</v>
      </c>
      <c r="M14">
        <v>5.3777605295181267E-2</v>
      </c>
      <c r="N14">
        <v>0.10291241854429239</v>
      </c>
      <c r="O14">
        <v>6.50406489148736E-3</v>
      </c>
      <c r="P14">
        <v>0.29559564590454102</v>
      </c>
      <c r="Q14">
        <v>1.9864128902554509E-2</v>
      </c>
      <c r="R14">
        <v>0.25543436408042908</v>
      </c>
      <c r="S14">
        <v>0.22774893045425421</v>
      </c>
      <c r="T14">
        <v>1.5714745968580249E-2</v>
      </c>
      <c r="U14">
        <v>6.7091584205627441E-2</v>
      </c>
      <c r="V14">
        <v>3.2102730125188828E-2</v>
      </c>
      <c r="W14">
        <v>0.16557113826274869</v>
      </c>
      <c r="X14">
        <v>4.1339393705129623E-2</v>
      </c>
      <c r="Y14" t="s">
        <v>48</v>
      </c>
    </row>
    <row r="15" spans="1:25" x14ac:dyDescent="0.25">
      <c r="A15" s="2">
        <v>43878</v>
      </c>
      <c r="B15">
        <v>1.6309995204210281E-2</v>
      </c>
      <c r="C15">
        <v>1.2014538049697879E-2</v>
      </c>
      <c r="D15">
        <v>0.2327205091714859</v>
      </c>
      <c r="E15">
        <v>0.55714339017868042</v>
      </c>
      <c r="F15">
        <v>1.263423822820187E-3</v>
      </c>
      <c r="G15">
        <v>0.14314137399196619</v>
      </c>
      <c r="H15">
        <v>2.9515937785618013E-4</v>
      </c>
      <c r="I15">
        <v>3.230558475479484E-3</v>
      </c>
      <c r="J15">
        <v>1.3983119279146189E-2</v>
      </c>
      <c r="K15">
        <v>7.3092473030555993E-5</v>
      </c>
      <c r="L15">
        <v>0.24160425364971161</v>
      </c>
      <c r="M15">
        <v>5.3928706794977188E-2</v>
      </c>
      <c r="N15">
        <v>0.1030290499329567</v>
      </c>
      <c r="O15">
        <v>6.5019503235816964E-3</v>
      </c>
      <c r="P15">
        <v>0.29603314399719238</v>
      </c>
      <c r="Q15">
        <v>1.9834540784358978E-2</v>
      </c>
      <c r="R15">
        <v>0.25535869598388672</v>
      </c>
      <c r="S15">
        <v>0.22759084403514859</v>
      </c>
      <c r="T15">
        <v>1.5741808339953419E-2</v>
      </c>
      <c r="U15">
        <v>6.7197978496551514E-2</v>
      </c>
      <c r="V15">
        <v>3.2104790210723877E-2</v>
      </c>
      <c r="W15">
        <v>0.16517458856105799</v>
      </c>
      <c r="X15">
        <v>4.1331708431243903E-2</v>
      </c>
      <c r="Y15" t="s">
        <v>48</v>
      </c>
    </row>
    <row r="16" spans="1:25" x14ac:dyDescent="0.25">
      <c r="A16" s="2">
        <v>43879</v>
      </c>
      <c r="B16">
        <v>1.6248669475317001E-2</v>
      </c>
      <c r="C16">
        <v>1.2008823454380041E-2</v>
      </c>
      <c r="D16">
        <v>0.23113371431827551</v>
      </c>
      <c r="E16">
        <v>0.55623543262481689</v>
      </c>
      <c r="F16">
        <v>1.2586532393470411E-3</v>
      </c>
      <c r="G16">
        <v>0.14328084886074069</v>
      </c>
      <c r="H16">
        <v>2.9458463541232049E-4</v>
      </c>
      <c r="I16">
        <v>3.2308090012520552E-3</v>
      </c>
      <c r="J16">
        <v>1.4015574939548969E-2</v>
      </c>
      <c r="K16">
        <v>7.3264367529191077E-5</v>
      </c>
      <c r="L16">
        <v>0.24140012264251709</v>
      </c>
      <c r="M16">
        <v>5.3908359259366989E-2</v>
      </c>
      <c r="N16">
        <v>0.10288065671920781</v>
      </c>
      <c r="O16">
        <v>6.4935064874589443E-3</v>
      </c>
      <c r="P16">
        <v>0.29585796594619751</v>
      </c>
      <c r="Q16">
        <v>1.9785916432738301E-2</v>
      </c>
      <c r="R16">
        <v>0.25438818335533142</v>
      </c>
      <c r="S16">
        <v>0.2270353585481644</v>
      </c>
      <c r="T16">
        <v>1.5756592154502869E-2</v>
      </c>
      <c r="U16">
        <v>6.6774837672710419E-2</v>
      </c>
      <c r="V16">
        <v>3.2071840018033981E-2</v>
      </c>
      <c r="W16">
        <v>0.16537946462631231</v>
      </c>
      <c r="X16">
        <v>4.1386619210243232E-2</v>
      </c>
      <c r="Y16" t="s">
        <v>48</v>
      </c>
    </row>
    <row r="17" spans="1:25" x14ac:dyDescent="0.25">
      <c r="A17" s="2">
        <v>43880</v>
      </c>
      <c r="B17">
        <v>1.624035649001598E-2</v>
      </c>
      <c r="C17">
        <v>1.2004599906504151E-2</v>
      </c>
      <c r="D17">
        <v>0.22963166236877439</v>
      </c>
      <c r="E17">
        <v>0.55512380599975586</v>
      </c>
      <c r="F17">
        <v>1.254862523637712E-3</v>
      </c>
      <c r="G17">
        <v>0.14293473958969119</v>
      </c>
      <c r="H17">
        <v>3.0422877171076829E-4</v>
      </c>
      <c r="I17">
        <v>3.2173583749681711E-3</v>
      </c>
      <c r="J17">
        <v>1.397135946899652E-2</v>
      </c>
      <c r="K17">
        <v>7.2632188675925136E-5</v>
      </c>
      <c r="L17">
        <v>0.24081876873970029</v>
      </c>
      <c r="M17">
        <v>5.3795546293258667E-2</v>
      </c>
      <c r="N17">
        <v>0.1026957631111145</v>
      </c>
      <c r="O17">
        <v>6.4977258443832397E-3</v>
      </c>
      <c r="P17">
        <v>0.29568302631378168</v>
      </c>
      <c r="Q17">
        <v>1.973943971097469E-2</v>
      </c>
      <c r="R17">
        <v>0.25301340222358698</v>
      </c>
      <c r="S17">
        <v>0.22623410820961001</v>
      </c>
      <c r="T17">
        <v>1.5657857060432431E-2</v>
      </c>
      <c r="U17">
        <v>6.6659554839134216E-2</v>
      </c>
      <c r="V17">
        <v>3.2082129269838333E-2</v>
      </c>
      <c r="W17">
        <v>0.16490764915943151</v>
      </c>
      <c r="X17">
        <v>4.1362650692462921E-2</v>
      </c>
      <c r="Y17" t="s">
        <v>48</v>
      </c>
    </row>
    <row r="18" spans="1:25" x14ac:dyDescent="0.25">
      <c r="A18" s="2">
        <v>43881</v>
      </c>
      <c r="B18">
        <v>1.622031070291996E-2</v>
      </c>
      <c r="C18">
        <v>1.2009847909212111E-2</v>
      </c>
      <c r="D18">
        <v>0.22914758324623111</v>
      </c>
      <c r="E18">
        <v>0.55567902326583862</v>
      </c>
      <c r="F18">
        <v>1.2551775434985759E-3</v>
      </c>
      <c r="G18">
        <v>0.1429143100976944</v>
      </c>
      <c r="H18">
        <v>2.9553010244853789E-4</v>
      </c>
      <c r="I18">
        <v>3.2095515634864569E-3</v>
      </c>
      <c r="J18">
        <v>1.392224431037903E-2</v>
      </c>
      <c r="K18">
        <v>7.2663853643462062E-5</v>
      </c>
      <c r="L18">
        <v>0.2403557300567627</v>
      </c>
      <c r="M18">
        <v>5.3908064961433411E-2</v>
      </c>
      <c r="N18">
        <v>0.1027432456612587</v>
      </c>
      <c r="O18">
        <v>6.5082982182502747E-3</v>
      </c>
      <c r="P18">
        <v>0.29585796594619751</v>
      </c>
      <c r="Q18">
        <v>1.9774569198489189E-2</v>
      </c>
      <c r="R18">
        <v>0.25313892960548401</v>
      </c>
      <c r="S18">
        <v>0.22641849517822271</v>
      </c>
      <c r="T18">
        <v>1.5742899850010868E-2</v>
      </c>
      <c r="U18">
        <v>6.674543023109436E-2</v>
      </c>
      <c r="V18">
        <v>3.2041013240814209E-2</v>
      </c>
      <c r="W18">
        <v>0.1643925607204437</v>
      </c>
      <c r="X18">
        <v>4.1248168796300888E-2</v>
      </c>
      <c r="Y18" t="s">
        <v>48</v>
      </c>
    </row>
    <row r="19" spans="1:25" x14ac:dyDescent="0.25">
      <c r="A19" s="2">
        <v>43882</v>
      </c>
      <c r="B19">
        <v>1.6193598508834839E-2</v>
      </c>
      <c r="C19">
        <v>1.200471539050341E-2</v>
      </c>
      <c r="D19">
        <v>0.22767114639282229</v>
      </c>
      <c r="E19">
        <v>0.55440670251846313</v>
      </c>
      <c r="F19">
        <v>1.23869685921818E-3</v>
      </c>
      <c r="G19">
        <v>0.14240145683288569</v>
      </c>
      <c r="H19">
        <v>2.9388858820311731E-4</v>
      </c>
      <c r="I19">
        <v>3.1915234867483382E-3</v>
      </c>
      <c r="J19">
        <v>1.3867702335119249E-2</v>
      </c>
      <c r="K19">
        <v>7.2974056820385158E-5</v>
      </c>
      <c r="L19">
        <v>0.2393432408571243</v>
      </c>
      <c r="M19">
        <v>5.30577152967453E-2</v>
      </c>
      <c r="N19">
        <v>0.1026957631111145</v>
      </c>
      <c r="O19">
        <v>6.50406489148736E-3</v>
      </c>
      <c r="P19">
        <v>0.2950722873210907</v>
      </c>
      <c r="Q19">
        <v>1.9737491384148601E-2</v>
      </c>
      <c r="R19">
        <v>0.25221952795982361</v>
      </c>
      <c r="S19">
        <v>0.2252201437950134</v>
      </c>
      <c r="T19">
        <v>1.5594250522553921E-2</v>
      </c>
      <c r="U19">
        <v>6.6164255142211914E-2</v>
      </c>
      <c r="V19">
        <v>3.1776294112205512E-2</v>
      </c>
      <c r="W19">
        <v>0.16386996209621429</v>
      </c>
      <c r="X19">
        <v>4.1321974247694022E-2</v>
      </c>
      <c r="Y19" t="s">
        <v>48</v>
      </c>
    </row>
    <row r="20" spans="1:25" x14ac:dyDescent="0.25">
      <c r="A20" s="2">
        <v>43885</v>
      </c>
      <c r="B20">
        <v>1.6179267317056659E-2</v>
      </c>
      <c r="C20">
        <v>1.2002165429294109E-2</v>
      </c>
      <c r="D20">
        <v>0.22780080139636991</v>
      </c>
      <c r="E20">
        <v>0.55778670310974121</v>
      </c>
      <c r="F20">
        <v>1.2448650086298581E-3</v>
      </c>
      <c r="G20">
        <v>0.14232444763183591</v>
      </c>
      <c r="H20">
        <v>2.9461676604114467E-4</v>
      </c>
      <c r="I20">
        <v>3.2166442833840851E-3</v>
      </c>
      <c r="J20">
        <v>1.391075924038887E-2</v>
      </c>
      <c r="K20">
        <v>7.2613729571457952E-5</v>
      </c>
      <c r="L20">
        <v>0.23885729908943179</v>
      </c>
      <c r="M20">
        <v>5.2610259503126137E-2</v>
      </c>
      <c r="N20">
        <v>0.1030821576714516</v>
      </c>
      <c r="O20">
        <v>6.5019503235816964E-3</v>
      </c>
      <c r="P20">
        <v>0.29542097449302668</v>
      </c>
      <c r="Q20">
        <v>1.970365829765797E-2</v>
      </c>
      <c r="R20">
        <v>0.2525341808795929</v>
      </c>
      <c r="S20">
        <v>0.22639185190200811</v>
      </c>
      <c r="T20">
        <v>1.56118031591177E-2</v>
      </c>
      <c r="U20">
        <v>6.6401056945323944E-2</v>
      </c>
      <c r="V20">
        <v>3.1563665717840188E-2</v>
      </c>
      <c r="W20">
        <v>0.16368782520294189</v>
      </c>
      <c r="X20">
        <v>4.1330855339765549E-2</v>
      </c>
      <c r="Y20" t="s">
        <v>48</v>
      </c>
    </row>
    <row r="21" spans="1:25" x14ac:dyDescent="0.25">
      <c r="A21" s="2">
        <v>43886</v>
      </c>
      <c r="B21">
        <v>1.6197087243199348E-2</v>
      </c>
      <c r="C21">
        <v>1.2007527053356171E-2</v>
      </c>
      <c r="D21">
        <v>0.22796699404716489</v>
      </c>
      <c r="E21">
        <v>0.55806374549865723</v>
      </c>
      <c r="F21">
        <v>1.2376237427815791E-3</v>
      </c>
      <c r="G21">
        <v>0.14227989315986631</v>
      </c>
      <c r="H21">
        <v>2.9167614411562681E-4</v>
      </c>
      <c r="I21">
        <v>3.2088304869830608E-3</v>
      </c>
      <c r="J21">
        <v>1.3879885897040371E-2</v>
      </c>
      <c r="K21">
        <v>7.2046626883093268E-5</v>
      </c>
      <c r="L21">
        <v>0.23682653903961179</v>
      </c>
      <c r="M21">
        <v>5.2530389279127121E-2</v>
      </c>
      <c r="N21">
        <v>0.10306621342897419</v>
      </c>
      <c r="O21">
        <v>6.499837152659893E-3</v>
      </c>
      <c r="P21">
        <v>0.29377204179763788</v>
      </c>
      <c r="Q21">
        <v>1.963772252202034E-2</v>
      </c>
      <c r="R21">
        <v>0.25189551711082458</v>
      </c>
      <c r="S21">
        <v>0.22604489326477051</v>
      </c>
      <c r="T21">
        <v>1.530838012695312E-2</v>
      </c>
      <c r="U21">
        <v>6.616644561290741E-2</v>
      </c>
      <c r="V21">
        <v>3.1595576554536819E-2</v>
      </c>
      <c r="W21">
        <v>0.16352695226669309</v>
      </c>
      <c r="X21">
        <v>4.1287511587142937E-2</v>
      </c>
      <c r="Y21" t="s">
        <v>48</v>
      </c>
    </row>
    <row r="22" spans="1:25" x14ac:dyDescent="0.25">
      <c r="A22" s="2">
        <v>43887</v>
      </c>
      <c r="B22">
        <v>1.618890464305878E-2</v>
      </c>
      <c r="C22">
        <v>1.2002625502645969E-2</v>
      </c>
      <c r="D22">
        <v>0.22795660793781281</v>
      </c>
      <c r="E22">
        <v>0.55937486886978149</v>
      </c>
      <c r="F22">
        <v>1.231375499628484E-3</v>
      </c>
      <c r="G22">
        <v>0.1421181261539459</v>
      </c>
      <c r="H22">
        <v>2.9116318910382688E-4</v>
      </c>
      <c r="I22">
        <v>3.2132645137608051E-3</v>
      </c>
      <c r="J22">
        <v>1.3914010487496849E-2</v>
      </c>
      <c r="K22">
        <v>7.1141461376100779E-5</v>
      </c>
      <c r="L22">
        <v>0.23629491031169891</v>
      </c>
      <c r="M22">
        <v>5.2465897053480148E-2</v>
      </c>
      <c r="N22">
        <v>0.103316456079483</v>
      </c>
      <c r="O22">
        <v>6.50406489148736E-3</v>
      </c>
      <c r="P22">
        <v>0.2934272289276123</v>
      </c>
      <c r="Q22">
        <v>1.9550342112779621E-2</v>
      </c>
      <c r="R22">
        <v>0.25269755721092219</v>
      </c>
      <c r="S22">
        <v>0.2264851778745651</v>
      </c>
      <c r="T22">
        <v>1.531900372356176E-2</v>
      </c>
      <c r="U22">
        <v>6.5724611282348633E-2</v>
      </c>
      <c r="V22">
        <v>3.151591494679451E-2</v>
      </c>
      <c r="W22">
        <v>0.1626730561256409</v>
      </c>
      <c r="X22">
        <v>4.1218757629394531E-2</v>
      </c>
      <c r="Y22" t="s">
        <v>48</v>
      </c>
    </row>
    <row r="23" spans="1:25" x14ac:dyDescent="0.25">
      <c r="A23" s="2">
        <v>43888</v>
      </c>
      <c r="B23">
        <v>1.6126014292240139E-2</v>
      </c>
      <c r="C23">
        <v>1.201257482171059E-2</v>
      </c>
      <c r="D23">
        <v>0.2247645556926727</v>
      </c>
      <c r="E23">
        <v>0.55953133106231689</v>
      </c>
      <c r="F23">
        <v>1.2315270723775029E-3</v>
      </c>
      <c r="G23">
        <v>0.14204949140548709</v>
      </c>
      <c r="H23">
        <v>2.8933092835359281E-4</v>
      </c>
      <c r="I23">
        <v>3.2105820719152689E-3</v>
      </c>
      <c r="J23">
        <v>1.3954124413430691E-2</v>
      </c>
      <c r="K23">
        <v>7.1782356826588511E-5</v>
      </c>
      <c r="L23">
        <v>0.23682092130184171</v>
      </c>
      <c r="M23">
        <v>5.1849469542503357E-2</v>
      </c>
      <c r="N23">
        <v>0.1033271253108978</v>
      </c>
      <c r="O23">
        <v>6.5019503235816964E-3</v>
      </c>
      <c r="P23">
        <v>0.29325512051582342</v>
      </c>
      <c r="Q23">
        <v>1.955798827111721E-2</v>
      </c>
      <c r="R23">
        <v>0.25222590565681458</v>
      </c>
      <c r="S23">
        <v>0.22657755017280579</v>
      </c>
      <c r="T23">
        <v>1.5278534963727001E-2</v>
      </c>
      <c r="U23">
        <v>6.5487883985042572E-2</v>
      </c>
      <c r="V23">
        <v>3.1407035887241357E-2</v>
      </c>
      <c r="W23">
        <v>0.16233502328395841</v>
      </c>
      <c r="X23">
        <v>4.1122984141111367E-2</v>
      </c>
      <c r="Y23" t="s">
        <v>48</v>
      </c>
    </row>
    <row r="24" spans="1:25" x14ac:dyDescent="0.25">
      <c r="A24" s="2">
        <v>43889</v>
      </c>
      <c r="B24">
        <v>1.6111023724079129E-2</v>
      </c>
      <c r="C24">
        <v>1.2005060911178591E-2</v>
      </c>
      <c r="D24">
        <v>0.22297538816928861</v>
      </c>
      <c r="E24">
        <v>0.56562685966491699</v>
      </c>
      <c r="F24">
        <v>1.228501205332577E-3</v>
      </c>
      <c r="G24">
        <v>0.14278574287891391</v>
      </c>
      <c r="H24">
        <v>2.8569388086907571E-4</v>
      </c>
      <c r="I24">
        <v>3.243909683078527E-3</v>
      </c>
      <c r="J24">
        <v>1.3902405276894569E-2</v>
      </c>
      <c r="K24">
        <v>6.9851914304308593E-5</v>
      </c>
      <c r="L24">
        <v>0.23761436343193049</v>
      </c>
      <c r="M24">
        <v>5.1390103995800018E-2</v>
      </c>
      <c r="N24">
        <v>0.10387451946735381</v>
      </c>
      <c r="O24">
        <v>6.50406489148736E-3</v>
      </c>
      <c r="P24">
        <v>0.29112082719802862</v>
      </c>
      <c r="Q24">
        <v>1.9627084955573079E-2</v>
      </c>
      <c r="R24">
        <v>0.25444775819778442</v>
      </c>
      <c r="S24">
        <v>0.22925263643264771</v>
      </c>
      <c r="T24">
        <v>1.508998963981867E-2</v>
      </c>
      <c r="U24">
        <v>6.4641237258911133E-2</v>
      </c>
      <c r="V24">
        <v>3.1595576554536819E-2</v>
      </c>
      <c r="W24">
        <v>0.1611143946647644</v>
      </c>
      <c r="X24">
        <v>4.1229631751775742E-2</v>
      </c>
      <c r="Y24" t="s">
        <v>48</v>
      </c>
    </row>
    <row r="25" spans="1:25" x14ac:dyDescent="0.25">
      <c r="A25" s="2">
        <v>43892</v>
      </c>
      <c r="B25">
        <v>1.6131088137626651E-2</v>
      </c>
      <c r="C25">
        <v>1.202431786805391E-2</v>
      </c>
      <c r="D25">
        <v>0.22515930235385889</v>
      </c>
      <c r="E25">
        <v>0.56702202558517456</v>
      </c>
      <c r="F25">
        <v>1.2233911547809839E-3</v>
      </c>
      <c r="G25">
        <v>0.14304310083389279</v>
      </c>
      <c r="H25">
        <v>2.8583189123310149E-4</v>
      </c>
      <c r="I25">
        <v>3.271887311711907E-3</v>
      </c>
      <c r="J25">
        <v>1.386001333594322E-2</v>
      </c>
      <c r="K25">
        <v>7.1571717853657901E-5</v>
      </c>
      <c r="L25">
        <v>0.23747327923774719</v>
      </c>
      <c r="M25">
        <v>5.0446197390556342E-2</v>
      </c>
      <c r="N25">
        <v>0.104220949113369</v>
      </c>
      <c r="O25">
        <v>6.5019503235816964E-3</v>
      </c>
      <c r="P25">
        <v>0.28968715667724609</v>
      </c>
      <c r="Q25">
        <v>1.9674234092235569E-2</v>
      </c>
      <c r="R25">
        <v>0.25497844815254211</v>
      </c>
      <c r="S25">
        <v>0.22827610373497009</v>
      </c>
      <c r="T25">
        <v>1.489624846726656E-2</v>
      </c>
      <c r="U25">
        <v>6.3458219170570374E-2</v>
      </c>
      <c r="V25">
        <v>3.1771246343851089E-2</v>
      </c>
      <c r="W25">
        <v>0.16001869738101959</v>
      </c>
      <c r="X25">
        <v>4.110439121723175E-2</v>
      </c>
      <c r="Y25" t="s">
        <v>48</v>
      </c>
    </row>
    <row r="26" spans="1:25" x14ac:dyDescent="0.25">
      <c r="A26" s="2">
        <v>43893</v>
      </c>
      <c r="B26">
        <v>1.6082962974905971E-2</v>
      </c>
      <c r="C26">
        <v>1.2008593417704111E-2</v>
      </c>
      <c r="D26">
        <v>0.22359359264373779</v>
      </c>
      <c r="E26">
        <v>0.5728033185005188</v>
      </c>
      <c r="F26">
        <v>1.23076920863241E-3</v>
      </c>
      <c r="G26">
        <v>0.14286121726036069</v>
      </c>
      <c r="H26">
        <v>2.8916358132846648E-4</v>
      </c>
      <c r="I26">
        <v>3.3068563789129262E-3</v>
      </c>
      <c r="J26">
        <v>1.373154856264591E-2</v>
      </c>
      <c r="K26">
        <v>7.0323490945156664E-5</v>
      </c>
      <c r="L26">
        <v>0.23808957636356351</v>
      </c>
      <c r="M26">
        <v>5.1533106714487083E-2</v>
      </c>
      <c r="N26">
        <v>0.1047230064868927</v>
      </c>
      <c r="O26">
        <v>6.4956154674291611E-3</v>
      </c>
      <c r="P26">
        <v>0.29112082719802862</v>
      </c>
      <c r="Q26">
        <v>1.976870559155941E-2</v>
      </c>
      <c r="R26">
        <v>0.25811779499053961</v>
      </c>
      <c r="S26">
        <v>0.2320077866315842</v>
      </c>
      <c r="T26">
        <v>1.509304158389568E-2</v>
      </c>
      <c r="U26">
        <v>6.4956575632095337E-2</v>
      </c>
      <c r="V26">
        <v>3.1814713031053543E-2</v>
      </c>
      <c r="W26">
        <v>0.1620404124259949</v>
      </c>
      <c r="X26">
        <v>4.0667764842510223E-2</v>
      </c>
      <c r="Y26" t="s">
        <v>48</v>
      </c>
    </row>
    <row r="27" spans="1:25" x14ac:dyDescent="0.25">
      <c r="A27" s="2">
        <v>43894</v>
      </c>
      <c r="B27">
        <v>1.6073500737547871E-2</v>
      </c>
      <c r="C27">
        <v>1.200817432254553E-2</v>
      </c>
      <c r="D27">
        <v>0.22157227993011469</v>
      </c>
      <c r="E27">
        <v>0.57444852590560913</v>
      </c>
      <c r="F27">
        <v>1.2288031866773961E-3</v>
      </c>
      <c r="G27">
        <v>0.14365752041339869</v>
      </c>
      <c r="H27">
        <v>2.8899646713398402E-4</v>
      </c>
      <c r="I27">
        <v>3.3296153414994478E-3</v>
      </c>
      <c r="J27">
        <v>1.3634751550853251E-2</v>
      </c>
      <c r="K27">
        <v>7.0425012381747365E-5</v>
      </c>
      <c r="L27">
        <v>0.23748455941677091</v>
      </c>
      <c r="M27">
        <v>5.1462564617395401E-2</v>
      </c>
      <c r="N27">
        <v>0.10500892996788019</v>
      </c>
      <c r="O27">
        <v>6.50406489148736E-3</v>
      </c>
      <c r="P27">
        <v>0.29231217503547668</v>
      </c>
      <c r="Q27">
        <v>1.972386613488197E-2</v>
      </c>
      <c r="R27">
        <v>0.25940337777137762</v>
      </c>
      <c r="S27">
        <v>0.23271508514881131</v>
      </c>
      <c r="T27">
        <v>1.511039584875107E-2</v>
      </c>
      <c r="U27">
        <v>6.4937599003314972E-2</v>
      </c>
      <c r="V27">
        <v>3.1836993992328637E-2</v>
      </c>
      <c r="W27">
        <v>0.1636072248220444</v>
      </c>
      <c r="X27">
        <v>4.0493536740541458E-2</v>
      </c>
      <c r="Y27" t="s">
        <v>48</v>
      </c>
    </row>
    <row r="28" spans="1:25" x14ac:dyDescent="0.25">
      <c r="A28" s="2">
        <v>43895</v>
      </c>
      <c r="B28">
        <v>1.6036974266171459E-2</v>
      </c>
      <c r="C28">
        <v>1.1994895525276659E-2</v>
      </c>
      <c r="D28">
        <v>0.21817865967750549</v>
      </c>
      <c r="E28">
        <v>0.57160496711730957</v>
      </c>
      <c r="F28">
        <v>1.220405101776123E-3</v>
      </c>
      <c r="G28">
        <v>0.14356677234172821</v>
      </c>
      <c r="H28">
        <v>2.8750172350555658E-4</v>
      </c>
      <c r="I28">
        <v>3.3194029238075018E-3</v>
      </c>
      <c r="J28">
        <v>1.350575592368841E-2</v>
      </c>
      <c r="K28">
        <v>7.0145906647667289E-5</v>
      </c>
      <c r="L28">
        <v>0.23934897780418399</v>
      </c>
      <c r="M28">
        <v>5.1236856728792191E-2</v>
      </c>
      <c r="N28">
        <v>0.1046134531497955</v>
      </c>
      <c r="O28">
        <v>6.50406489148736E-3</v>
      </c>
      <c r="P28">
        <v>0.29248318076133728</v>
      </c>
      <c r="Q28">
        <v>1.9756987690925602E-2</v>
      </c>
      <c r="R28">
        <v>0.25932669639587402</v>
      </c>
      <c r="S28">
        <v>0.23207779228687289</v>
      </c>
      <c r="T28">
        <v>1.510756555944681E-2</v>
      </c>
      <c r="U28">
        <v>6.5554425120353699E-2</v>
      </c>
      <c r="V28">
        <v>3.1918291002511978E-2</v>
      </c>
      <c r="W28">
        <v>0.1644790917634964</v>
      </c>
      <c r="X28">
        <v>4.0601387619972229E-2</v>
      </c>
      <c r="Y28" t="s">
        <v>48</v>
      </c>
    </row>
    <row r="29" spans="1:25" x14ac:dyDescent="0.25">
      <c r="A29" s="2">
        <v>43896</v>
      </c>
      <c r="B29">
        <v>1.6043819487094879E-2</v>
      </c>
      <c r="C29">
        <v>1.2006516568362709E-2</v>
      </c>
      <c r="D29">
        <v>0.21709868311882019</v>
      </c>
      <c r="E29">
        <v>0.57713395357131958</v>
      </c>
      <c r="F29">
        <v>1.212268136441708E-3</v>
      </c>
      <c r="G29">
        <v>0.14417532086372381</v>
      </c>
      <c r="H29">
        <v>2.8246591682545841E-4</v>
      </c>
      <c r="I29">
        <v>3.3384966664016251E-3</v>
      </c>
      <c r="J29">
        <v>1.3540025800466539E-2</v>
      </c>
      <c r="K29">
        <v>6.9883157266303897E-5</v>
      </c>
      <c r="L29">
        <v>0.2404424250125885</v>
      </c>
      <c r="M29">
        <v>5.0468090921640403E-2</v>
      </c>
      <c r="N29">
        <v>0.10515246540308</v>
      </c>
      <c r="O29">
        <v>6.50406489148736E-3</v>
      </c>
      <c r="P29">
        <v>0.28901734948158259</v>
      </c>
      <c r="Q29">
        <v>1.981846243143082E-2</v>
      </c>
      <c r="R29">
        <v>0.26061347126960749</v>
      </c>
      <c r="S29">
        <v>0.23359027504920959</v>
      </c>
      <c r="T29">
        <v>1.48061728104949E-2</v>
      </c>
      <c r="U29">
        <v>6.4160138368606567E-2</v>
      </c>
      <c r="V29">
        <v>3.1673632562160492E-2</v>
      </c>
      <c r="W29">
        <v>0.16386646032333371</v>
      </c>
      <c r="X29">
        <v>4.0922053158283227E-2</v>
      </c>
      <c r="Y29" t="s">
        <v>48</v>
      </c>
    </row>
    <row r="30" spans="1:25" x14ac:dyDescent="0.25">
      <c r="A30" s="2">
        <v>43899</v>
      </c>
      <c r="B30">
        <v>1.616185158491135E-2</v>
      </c>
      <c r="C30">
        <v>1.1992995627224451E-2</v>
      </c>
      <c r="D30">
        <v>0.21787442266941071</v>
      </c>
      <c r="E30">
        <v>0.58153063058853149</v>
      </c>
      <c r="F30">
        <v>1.210507238283753E-3</v>
      </c>
      <c r="G30">
        <v>0.1442772448062897</v>
      </c>
      <c r="H30">
        <v>2.7874563238583511E-4</v>
      </c>
      <c r="I30">
        <v>3.3931774087250228E-3</v>
      </c>
      <c r="J30">
        <v>1.351437158882618E-2</v>
      </c>
      <c r="K30">
        <v>7.0168054662644863E-5</v>
      </c>
      <c r="L30">
        <v>0.23980239033699041</v>
      </c>
      <c r="M30">
        <v>4.7489017248153693E-2</v>
      </c>
      <c r="N30">
        <v>0.10542962700128559</v>
      </c>
      <c r="O30">
        <v>6.5061808563768864E-3</v>
      </c>
      <c r="P30">
        <v>0.28818443417549128</v>
      </c>
      <c r="Q30">
        <v>1.9778480753302571E-2</v>
      </c>
      <c r="R30">
        <v>0.2639002799987793</v>
      </c>
      <c r="S30">
        <v>0.23516686260700231</v>
      </c>
      <c r="T30">
        <v>1.38792498037219E-2</v>
      </c>
      <c r="U30">
        <v>6.2247510999441147E-2</v>
      </c>
      <c r="V30">
        <v>3.1876575201749802E-2</v>
      </c>
      <c r="W30">
        <v>0.1633698642253876</v>
      </c>
      <c r="X30">
        <v>4.0450617671012878E-2</v>
      </c>
      <c r="Y30" t="s">
        <v>48</v>
      </c>
    </row>
    <row r="31" spans="1:25" x14ac:dyDescent="0.25">
      <c r="A31" s="2">
        <v>43900</v>
      </c>
      <c r="B31">
        <v>1.6016425564885139E-2</v>
      </c>
      <c r="C31">
        <v>1.2002625502645969E-2</v>
      </c>
      <c r="D31">
        <v>0.21173432469367981</v>
      </c>
      <c r="E31">
        <v>0.58489793539047241</v>
      </c>
      <c r="F31">
        <v>1.1921792756766081E-3</v>
      </c>
      <c r="G31">
        <v>0.1439760476350784</v>
      </c>
      <c r="H31">
        <v>2.6293302653357392E-4</v>
      </c>
      <c r="I31">
        <v>3.3931662328541279E-3</v>
      </c>
      <c r="J31">
        <v>1.343977637588978E-2</v>
      </c>
      <c r="K31">
        <v>7.0948153734207153E-5</v>
      </c>
      <c r="L31">
        <v>0.23724791407585141</v>
      </c>
      <c r="M31">
        <v>4.8048738390207291E-2</v>
      </c>
      <c r="N31">
        <v>0.1062586307525635</v>
      </c>
      <c r="O31">
        <v>6.4308680593967438E-3</v>
      </c>
      <c r="P31">
        <v>0.28514400124549871</v>
      </c>
      <c r="Q31">
        <v>1.9823098555207249E-2</v>
      </c>
      <c r="R31">
        <v>0.26335126161575317</v>
      </c>
      <c r="S31">
        <v>0.23664158582687381</v>
      </c>
      <c r="T31">
        <v>1.33974626660347E-2</v>
      </c>
      <c r="U31">
        <v>6.2301412224769592E-2</v>
      </c>
      <c r="V31">
        <v>3.1805604696273797E-2</v>
      </c>
      <c r="W31">
        <v>0.16240620613098139</v>
      </c>
      <c r="X31">
        <v>4.0370766073465347E-2</v>
      </c>
      <c r="Y31" t="s">
        <v>48</v>
      </c>
    </row>
    <row r="32" spans="1:25" x14ac:dyDescent="0.25">
      <c r="A32" s="2">
        <v>43901</v>
      </c>
      <c r="B32">
        <v>1.5989383682608601E-2</v>
      </c>
      <c r="C32">
        <v>1.2008535675704479E-2</v>
      </c>
      <c r="D32">
        <v>0.21541975438594821</v>
      </c>
      <c r="E32">
        <v>0.57956564426422119</v>
      </c>
      <c r="F32">
        <v>1.1996161192655559E-3</v>
      </c>
      <c r="G32">
        <v>0.14376905560493469</v>
      </c>
      <c r="H32">
        <v>2.6572775095701218E-4</v>
      </c>
      <c r="I32">
        <v>3.38214891962707E-3</v>
      </c>
      <c r="J32">
        <v>1.3476180844008921E-2</v>
      </c>
      <c r="K32">
        <v>7.0062844315543771E-5</v>
      </c>
      <c r="L32">
        <v>0.23626697063446039</v>
      </c>
      <c r="M32">
        <v>4.8101436346769333E-2</v>
      </c>
      <c r="N32">
        <v>0.10582010447978971</v>
      </c>
      <c r="O32">
        <v>6.4308680593967438E-3</v>
      </c>
      <c r="P32">
        <v>0.28571429848670959</v>
      </c>
      <c r="Q32">
        <v>1.9788265228271481E-2</v>
      </c>
      <c r="R32">
        <v>0.26295581459999079</v>
      </c>
      <c r="S32">
        <v>0.23505629599094391</v>
      </c>
      <c r="T32">
        <v>1.4074555598199369E-2</v>
      </c>
      <c r="U32">
        <v>6.2712833285331726E-2</v>
      </c>
      <c r="V32">
        <v>3.1806614249944687E-2</v>
      </c>
      <c r="W32">
        <v>0.1620582640171051</v>
      </c>
      <c r="X32">
        <v>3.975716233253479E-2</v>
      </c>
      <c r="Y32" t="s">
        <v>48</v>
      </c>
    </row>
    <row r="33" spans="1:25" x14ac:dyDescent="0.25">
      <c r="A33" s="2">
        <v>43902</v>
      </c>
      <c r="B33">
        <v>1.5981920063495639E-2</v>
      </c>
      <c r="C33">
        <v>1.1924550868570799E-2</v>
      </c>
      <c r="D33">
        <v>0.20773610472679141</v>
      </c>
      <c r="E33">
        <v>0.57829874753952026</v>
      </c>
      <c r="F33">
        <v>1.1886366410180931E-3</v>
      </c>
      <c r="G33">
        <v>0.14368641376495361</v>
      </c>
      <c r="H33">
        <v>2.6714039267972112E-4</v>
      </c>
      <c r="I33">
        <v>3.346765181049705E-3</v>
      </c>
      <c r="J33">
        <v>1.337613631039858E-2</v>
      </c>
      <c r="K33">
        <v>6.8842076871078461E-5</v>
      </c>
      <c r="L33">
        <v>0.23557126522064209</v>
      </c>
      <c r="M33">
        <v>4.6692755073308938E-2</v>
      </c>
      <c r="N33">
        <v>0.1083354353904724</v>
      </c>
      <c r="O33">
        <v>6.332560908049345E-3</v>
      </c>
      <c r="P33">
        <v>0.28967371582984919</v>
      </c>
      <c r="Q33">
        <v>1.976284570991993E-2</v>
      </c>
      <c r="R33">
        <v>0.26031497120857239</v>
      </c>
      <c r="S33">
        <v>0.2340057194232941</v>
      </c>
      <c r="T33">
        <v>1.3677084818482401E-2</v>
      </c>
      <c r="U33">
        <v>6.1544522643089287E-2</v>
      </c>
      <c r="V33">
        <v>3.1746033579111099E-2</v>
      </c>
      <c r="W33">
        <v>0.16100206971168521</v>
      </c>
      <c r="X33">
        <v>3.9078831672668457E-2</v>
      </c>
      <c r="Y33" t="s">
        <v>48</v>
      </c>
    </row>
    <row r="34" spans="1:25" x14ac:dyDescent="0.25">
      <c r="A34" s="2">
        <v>43903</v>
      </c>
      <c r="B34">
        <v>1.594860665500164E-2</v>
      </c>
      <c r="C34">
        <v>1.2011709623038771E-2</v>
      </c>
      <c r="D34">
        <v>0.2087595462799072</v>
      </c>
      <c r="E34">
        <v>0.57514232397079468</v>
      </c>
      <c r="F34">
        <v>1.1750881094485519E-3</v>
      </c>
      <c r="G34">
        <v>0.14227584004402161</v>
      </c>
      <c r="H34">
        <v>2.4855526862666011E-4</v>
      </c>
      <c r="I34">
        <v>3.3115434926003222E-3</v>
      </c>
      <c r="J34">
        <v>1.328021194785833E-2</v>
      </c>
      <c r="K34">
        <v>6.7340064560994506E-5</v>
      </c>
      <c r="L34">
        <v>0.23419204354286191</v>
      </c>
      <c r="M34">
        <v>4.552241787314415E-2</v>
      </c>
      <c r="N34">
        <v>0.104712039232254</v>
      </c>
      <c r="O34">
        <v>6.3091483898460874E-3</v>
      </c>
      <c r="P34">
        <v>0.28360748291015619</v>
      </c>
      <c r="Q34">
        <v>1.9590558484196659E-2</v>
      </c>
      <c r="R34">
        <v>0.25534957647323608</v>
      </c>
      <c r="S34">
        <v>0.23208317160606379</v>
      </c>
      <c r="T34">
        <v>1.335147302597761E-2</v>
      </c>
      <c r="U34">
        <v>6.0379911214113242E-2</v>
      </c>
      <c r="V34">
        <v>3.1525850296020508E-2</v>
      </c>
      <c r="W34">
        <v>0.15832304954528811</v>
      </c>
      <c r="X34">
        <v>3.9078377187252038E-2</v>
      </c>
      <c r="Y34" t="s">
        <v>48</v>
      </c>
    </row>
    <row r="35" spans="1:25" x14ac:dyDescent="0.25">
      <c r="A35" s="2">
        <v>43906</v>
      </c>
      <c r="B35">
        <v>1.5968190506100651E-2</v>
      </c>
      <c r="C35">
        <v>1.2023479677736759E-2</v>
      </c>
      <c r="D35">
        <v>0.20607508718967441</v>
      </c>
      <c r="E35">
        <v>0.56786882877349854</v>
      </c>
      <c r="F35">
        <v>1.192605821415782E-3</v>
      </c>
      <c r="G35">
        <v>0.1427103579044342</v>
      </c>
      <c r="H35">
        <v>2.5155712501145899E-4</v>
      </c>
      <c r="I35">
        <v>3.2981964759528641E-3</v>
      </c>
      <c r="J35">
        <v>1.3531067408621309E-2</v>
      </c>
      <c r="K35">
        <v>6.832934741396457E-5</v>
      </c>
      <c r="L35">
        <v>0.23386342823505399</v>
      </c>
      <c r="M35">
        <v>4.5853473246097558E-2</v>
      </c>
      <c r="N35">
        <v>0.104112446308136</v>
      </c>
      <c r="O35">
        <v>6.4316955395042896E-3</v>
      </c>
      <c r="P35">
        <v>0.28308564424514771</v>
      </c>
      <c r="Q35">
        <v>1.9598236307501789E-2</v>
      </c>
      <c r="R35">
        <v>0.25524789094924932</v>
      </c>
      <c r="S35">
        <v>0.2296706885099411</v>
      </c>
      <c r="T35">
        <v>1.365411374717951E-2</v>
      </c>
      <c r="U35">
        <v>6.1549067497253418E-2</v>
      </c>
      <c r="V35">
        <v>3.1638558954000473E-2</v>
      </c>
      <c r="W35">
        <v>0.15916293859481809</v>
      </c>
      <c r="X35">
        <v>3.865959495306015E-2</v>
      </c>
      <c r="Y35" t="s">
        <v>48</v>
      </c>
    </row>
    <row r="36" spans="1:25" x14ac:dyDescent="0.25">
      <c r="A36" s="2">
        <v>43907</v>
      </c>
      <c r="B36">
        <v>1.588711328804493E-2</v>
      </c>
      <c r="C36">
        <v>1.2008535675704479E-2</v>
      </c>
      <c r="D36">
        <v>0.2000399976968765</v>
      </c>
      <c r="E36">
        <v>0.5741615891456604</v>
      </c>
      <c r="F36">
        <v>1.1726078810170291E-3</v>
      </c>
      <c r="G36">
        <v>0.1430062800645828</v>
      </c>
      <c r="H36">
        <v>2.4520320584997529E-4</v>
      </c>
      <c r="I36">
        <v>3.246278734877706E-3</v>
      </c>
      <c r="J36">
        <v>1.3305834494531149E-2</v>
      </c>
      <c r="K36">
        <v>6.5824118792079389E-5</v>
      </c>
      <c r="L36">
        <v>0.23222871124744421</v>
      </c>
      <c r="M36">
        <v>4.4245831668376923E-2</v>
      </c>
      <c r="N36">
        <v>0.1047394648194313</v>
      </c>
      <c r="O36">
        <v>6.3291140832006931E-3</v>
      </c>
      <c r="P36">
        <v>0.28405055403709412</v>
      </c>
      <c r="Q36">
        <v>1.9146084785461429E-2</v>
      </c>
      <c r="R36">
        <v>0.25159955024719238</v>
      </c>
      <c r="S36">
        <v>0.23086155951023099</v>
      </c>
      <c r="T36">
        <v>1.3448759913444521E-2</v>
      </c>
      <c r="U36">
        <v>6.0246411710977547E-2</v>
      </c>
      <c r="V36">
        <v>3.1094526872038841E-2</v>
      </c>
      <c r="W36">
        <v>0.1555379331111908</v>
      </c>
      <c r="X36">
        <v>3.7955563515424728E-2</v>
      </c>
      <c r="Y36" t="s">
        <v>48</v>
      </c>
    </row>
    <row r="37" spans="1:25" x14ac:dyDescent="0.25">
      <c r="A37" s="2">
        <v>43908</v>
      </c>
      <c r="B37">
        <v>1.5850774943828579E-2</v>
      </c>
      <c r="C37">
        <v>1.201742514967918E-2</v>
      </c>
      <c r="D37">
        <v>0.1996127516031265</v>
      </c>
      <c r="E37">
        <v>0.56657224893569946</v>
      </c>
      <c r="F37">
        <v>1.1795235332101579E-3</v>
      </c>
      <c r="G37">
        <v>0.14273072779178619</v>
      </c>
      <c r="H37">
        <v>2.5020330213010311E-4</v>
      </c>
      <c r="I37">
        <v>3.1758635304868221E-3</v>
      </c>
      <c r="J37">
        <v>1.351124979555607E-2</v>
      </c>
      <c r="K37">
        <v>6.6863693064078689E-5</v>
      </c>
      <c r="L37">
        <v>0.22996436059474951</v>
      </c>
      <c r="M37">
        <v>4.3552868068218231E-2</v>
      </c>
      <c r="N37">
        <v>0.1072419434785843</v>
      </c>
      <c r="O37">
        <v>6.3404301181435594E-3</v>
      </c>
      <c r="P37">
        <v>0.28741329908370972</v>
      </c>
      <c r="Q37">
        <v>1.9383188337087631E-2</v>
      </c>
      <c r="R37">
        <v>0.24649971723556521</v>
      </c>
      <c r="S37">
        <v>0.2273605614900589</v>
      </c>
      <c r="T37">
        <v>1.32806533947587E-2</v>
      </c>
      <c r="U37">
        <v>6.051693856716156E-2</v>
      </c>
      <c r="V37">
        <v>3.1065549701452259E-2</v>
      </c>
      <c r="W37">
        <v>0.15625731647014621</v>
      </c>
      <c r="X37">
        <v>3.7254214286804199E-2</v>
      </c>
      <c r="Y37" t="s">
        <v>48</v>
      </c>
    </row>
    <row r="38" spans="1:25" x14ac:dyDescent="0.25">
      <c r="A38" s="2">
        <v>43909</v>
      </c>
      <c r="B38">
        <v>1.5809927135705951E-2</v>
      </c>
      <c r="C38">
        <v>1.2022728100419039E-2</v>
      </c>
      <c r="D38">
        <v>0.19592629373073581</v>
      </c>
      <c r="E38">
        <v>0.56363111734390259</v>
      </c>
      <c r="F38">
        <v>1.152737764641643E-3</v>
      </c>
      <c r="G38">
        <v>0.14191643893718719</v>
      </c>
      <c r="H38">
        <v>2.4060149735305461E-4</v>
      </c>
      <c r="I38">
        <v>3.1019293237477541E-3</v>
      </c>
      <c r="J38">
        <v>1.3336533680558199E-2</v>
      </c>
      <c r="K38">
        <v>6.4622443460393697E-5</v>
      </c>
      <c r="L38">
        <v>0.22878061234951019</v>
      </c>
      <c r="M38">
        <v>4.2283833026885993E-2</v>
      </c>
      <c r="N38">
        <v>0.1027221381664276</v>
      </c>
      <c r="O38">
        <v>6.3191154040396214E-3</v>
      </c>
      <c r="P38">
        <v>0.28011205792427057</v>
      </c>
      <c r="Q38">
        <v>1.9194595515728E-2</v>
      </c>
      <c r="R38">
        <v>0.2440333962440491</v>
      </c>
      <c r="S38">
        <v>0.22462823987007141</v>
      </c>
      <c r="T38">
        <v>1.2357885017991069E-2</v>
      </c>
      <c r="U38">
        <v>5.8505188673734658E-2</v>
      </c>
      <c r="V38">
        <v>3.0781544744968411E-2</v>
      </c>
      <c r="W38">
        <v>0.1545141339302063</v>
      </c>
      <c r="X38">
        <v>3.6990594118833542E-2</v>
      </c>
      <c r="Y38" t="s">
        <v>48</v>
      </c>
    </row>
    <row r="39" spans="1:25" x14ac:dyDescent="0.25">
      <c r="A39" s="2">
        <v>43910</v>
      </c>
      <c r="B39">
        <v>1.5752969309687611E-2</v>
      </c>
      <c r="C39">
        <v>1.20268203318119E-2</v>
      </c>
      <c r="D39">
        <v>0.19630166888237</v>
      </c>
      <c r="E39">
        <v>0.54818546772003174</v>
      </c>
      <c r="F39">
        <v>1.160362036898732E-3</v>
      </c>
      <c r="G39">
        <v>0.14069248735904691</v>
      </c>
      <c r="H39">
        <v>2.4467826006002719E-4</v>
      </c>
      <c r="I39">
        <v>2.9885540716350079E-3</v>
      </c>
      <c r="J39">
        <v>1.330500282347202E-2</v>
      </c>
      <c r="K39">
        <v>6.2861450714990497E-5</v>
      </c>
      <c r="L39">
        <v>0.22662375867366791</v>
      </c>
      <c r="M39">
        <v>4.1587304323911667E-2</v>
      </c>
      <c r="N39">
        <v>0.101688027381897</v>
      </c>
      <c r="O39">
        <v>6.3291140832006931E-3</v>
      </c>
      <c r="P39">
        <v>0.28145229816436768</v>
      </c>
      <c r="Q39">
        <v>1.906395889818668E-2</v>
      </c>
      <c r="R39">
        <v>0.23398271203041079</v>
      </c>
      <c r="S39">
        <v>0.22014795243740079</v>
      </c>
      <c r="T39">
        <v>1.2663742527365679E-2</v>
      </c>
      <c r="U39">
        <v>5.7663477957248688E-2</v>
      </c>
      <c r="V39">
        <v>3.0706871300935749E-2</v>
      </c>
      <c r="W39">
        <v>0.1528743505477905</v>
      </c>
      <c r="X39">
        <v>3.6302778869867318E-2</v>
      </c>
      <c r="Y39" t="s">
        <v>48</v>
      </c>
    </row>
    <row r="40" spans="1:25" x14ac:dyDescent="0.25">
      <c r="A40" s="2">
        <v>43913</v>
      </c>
      <c r="B40">
        <v>1.5679977834224701E-2</v>
      </c>
      <c r="C40">
        <v>1.204883214086294E-2</v>
      </c>
      <c r="D40">
        <v>0.19819642603397369</v>
      </c>
      <c r="E40">
        <v>0.55033653974533081</v>
      </c>
      <c r="F40">
        <v>1.159017207100987E-3</v>
      </c>
      <c r="G40">
        <v>0.14094829559326169</v>
      </c>
      <c r="H40">
        <v>2.427921135677025E-4</v>
      </c>
      <c r="I40">
        <v>3.0577767174690962E-3</v>
      </c>
      <c r="J40">
        <v>1.322364713996649E-2</v>
      </c>
      <c r="K40">
        <v>6.3426821725443006E-5</v>
      </c>
      <c r="L40">
        <v>0.22768668830394739</v>
      </c>
      <c r="M40">
        <v>4.0410242974758148E-2</v>
      </c>
      <c r="N40">
        <v>0.1018848717212677</v>
      </c>
      <c r="O40">
        <v>6.3191154040396214E-3</v>
      </c>
      <c r="P40">
        <v>0.28555110096931458</v>
      </c>
      <c r="Q40">
        <v>1.9670208916068081E-2</v>
      </c>
      <c r="R40">
        <v>0.23756636679172519</v>
      </c>
      <c r="S40">
        <v>0.2204167693853378</v>
      </c>
      <c r="T40">
        <v>1.252525392919779E-2</v>
      </c>
      <c r="U40">
        <v>5.6585412472486503E-2</v>
      </c>
      <c r="V40">
        <v>3.0488735064864159E-2</v>
      </c>
      <c r="W40">
        <v>0.15250389277935031</v>
      </c>
      <c r="X40">
        <v>3.691617026925087E-2</v>
      </c>
      <c r="Y40" t="s">
        <v>48</v>
      </c>
    </row>
    <row r="41" spans="1:25" x14ac:dyDescent="0.25">
      <c r="A41" s="2">
        <v>43914</v>
      </c>
      <c r="B41">
        <v>1.5706624835729599E-2</v>
      </c>
      <c r="C41">
        <v>1.2117099948227411E-2</v>
      </c>
      <c r="D41">
        <v>0.1944882124662399</v>
      </c>
      <c r="E41">
        <v>0.55251669883728027</v>
      </c>
      <c r="F41">
        <v>1.162520376965404E-3</v>
      </c>
      <c r="G41">
        <v>0.14101786911487579</v>
      </c>
      <c r="H41">
        <v>2.395353076281026E-4</v>
      </c>
      <c r="I41">
        <v>3.0707248952239752E-3</v>
      </c>
      <c r="J41">
        <v>1.3070871122181421E-2</v>
      </c>
      <c r="K41">
        <v>6.0588430642383173E-5</v>
      </c>
      <c r="L41">
        <v>0.2252252250909805</v>
      </c>
      <c r="M41">
        <v>3.9469216018915183E-2</v>
      </c>
      <c r="N41">
        <v>0.1018330007791519</v>
      </c>
      <c r="O41">
        <v>6.3371355645358562E-3</v>
      </c>
      <c r="P41">
        <v>0.28320589661598211</v>
      </c>
      <c r="Q41">
        <v>1.9546519964933399E-2</v>
      </c>
      <c r="R41">
        <v>0.23353572189807889</v>
      </c>
      <c r="S41">
        <v>0.22224198281764981</v>
      </c>
      <c r="T41">
        <v>1.258767303079367E-2</v>
      </c>
      <c r="U41">
        <v>5.6321531534194953E-2</v>
      </c>
      <c r="V41">
        <v>3.0506407842040058E-2</v>
      </c>
      <c r="W41">
        <v>0.1527487188577652</v>
      </c>
      <c r="X41">
        <v>3.6289606243371957E-2</v>
      </c>
      <c r="Y41" t="s">
        <v>48</v>
      </c>
    </row>
    <row r="42" spans="1:25" x14ac:dyDescent="0.25">
      <c r="A42" s="2">
        <v>43915</v>
      </c>
      <c r="B42">
        <v>1.5702703967690471E-2</v>
      </c>
      <c r="C42">
        <v>1.198598090559244E-2</v>
      </c>
      <c r="D42">
        <v>0.1961514949798584</v>
      </c>
      <c r="E42">
        <v>0.55488967895507813</v>
      </c>
      <c r="F42">
        <v>1.1835719924420121E-3</v>
      </c>
      <c r="G42">
        <v>0.141602948307991</v>
      </c>
      <c r="H42">
        <v>2.3955020878929639E-4</v>
      </c>
      <c r="I42">
        <v>3.0493941158056259E-3</v>
      </c>
      <c r="J42">
        <v>1.294330786913633E-2</v>
      </c>
      <c r="K42">
        <v>6.1665588873438537E-5</v>
      </c>
      <c r="L42">
        <v>0.2258355915546417</v>
      </c>
      <c r="M42">
        <v>4.0373537689447403E-2</v>
      </c>
      <c r="N42">
        <v>0.10136847943067551</v>
      </c>
      <c r="O42">
        <v>6.3171191141009331E-3</v>
      </c>
      <c r="P42">
        <v>0.28324601054191589</v>
      </c>
      <c r="Q42">
        <v>1.927524991333485E-2</v>
      </c>
      <c r="R42">
        <v>0.23469109833240509</v>
      </c>
      <c r="S42">
        <v>0.22349365055561071</v>
      </c>
      <c r="T42">
        <v>1.2777397409081461E-2</v>
      </c>
      <c r="U42">
        <v>5.7158861309289932E-2</v>
      </c>
      <c r="V42">
        <v>3.0536215752363201E-2</v>
      </c>
      <c r="W42">
        <v>0.15536877512931821</v>
      </c>
      <c r="X42">
        <v>3.6292504519224167E-2</v>
      </c>
      <c r="Y42" t="s">
        <v>48</v>
      </c>
    </row>
    <row r="43" spans="1:25" x14ac:dyDescent="0.25">
      <c r="A43" s="2">
        <v>43916</v>
      </c>
      <c r="B43">
        <v>1.563460007309914E-2</v>
      </c>
      <c r="C43">
        <v>1.2030624784529209E-2</v>
      </c>
      <c r="D43">
        <v>0.1986610293388367</v>
      </c>
      <c r="E43">
        <v>0.55944055318832397</v>
      </c>
      <c r="F43">
        <v>1.181614119559526E-3</v>
      </c>
      <c r="G43">
        <v>0.1405777782201767</v>
      </c>
      <c r="H43">
        <v>2.4604724603705108E-4</v>
      </c>
      <c r="I43">
        <v>3.093982813879848E-3</v>
      </c>
      <c r="J43">
        <v>1.318469829857349E-2</v>
      </c>
      <c r="K43">
        <v>6.0798778577009223E-5</v>
      </c>
      <c r="L43">
        <v>0.2279202342033386</v>
      </c>
      <c r="M43">
        <v>4.1652608662843697E-2</v>
      </c>
      <c r="N43">
        <v>0.10175527632236479</v>
      </c>
      <c r="O43">
        <v>6.2500000931322566E-3</v>
      </c>
      <c r="P43">
        <v>0.31796503067016602</v>
      </c>
      <c r="Q43">
        <v>1.964559406042099E-2</v>
      </c>
      <c r="R43">
        <v>0.2388356477022171</v>
      </c>
      <c r="S43">
        <v>0.2255401611328125</v>
      </c>
      <c r="T43">
        <v>1.2766744941473011E-2</v>
      </c>
      <c r="U43">
        <v>5.7882431894540787E-2</v>
      </c>
      <c r="V43">
        <v>3.0524097383022308E-2</v>
      </c>
      <c r="W43">
        <v>0.15579721331596369</v>
      </c>
      <c r="X43">
        <v>3.61299067735672E-2</v>
      </c>
      <c r="Y43" t="s">
        <v>48</v>
      </c>
    </row>
    <row r="44" spans="1:25" x14ac:dyDescent="0.25">
      <c r="A44" s="2">
        <v>43917</v>
      </c>
      <c r="B44">
        <v>1.5594542026519781E-2</v>
      </c>
      <c r="C44">
        <v>1.199135649949312E-2</v>
      </c>
      <c r="D44">
        <v>0.199100062251091</v>
      </c>
      <c r="E44">
        <v>0.56760132312774658</v>
      </c>
      <c r="F44">
        <v>1.2064181501045821E-3</v>
      </c>
      <c r="G44">
        <v>0.14138072729110721</v>
      </c>
      <c r="H44">
        <v>2.5125627871602768E-4</v>
      </c>
      <c r="I44">
        <v>3.1132183503359561E-3</v>
      </c>
      <c r="J44">
        <v>1.338229421526194E-2</v>
      </c>
      <c r="K44">
        <v>6.1657607147935778E-5</v>
      </c>
      <c r="L44">
        <v>0.23094688355922699</v>
      </c>
      <c r="M44">
        <v>4.3034628033638E-2</v>
      </c>
      <c r="N44">
        <v>0.1017811745405197</v>
      </c>
      <c r="O44">
        <v>6.106870248913765E-3</v>
      </c>
      <c r="P44">
        <v>0.29455080628395081</v>
      </c>
      <c r="Q44">
        <v>1.943634636700153E-2</v>
      </c>
      <c r="R44">
        <v>0.2448843717575073</v>
      </c>
      <c r="S44">
        <v>0.22875967621803281</v>
      </c>
      <c r="T44">
        <v>1.29131730645895E-2</v>
      </c>
      <c r="U44">
        <v>5.7805471122264862E-2</v>
      </c>
      <c r="V44">
        <v>3.067484870553017E-2</v>
      </c>
      <c r="W44">
        <v>0.15625488758087161</v>
      </c>
      <c r="X44">
        <v>3.5719387233257287E-2</v>
      </c>
      <c r="Y44" t="s">
        <v>48</v>
      </c>
    </row>
    <row r="45" spans="1:25" x14ac:dyDescent="0.25">
      <c r="A45" s="2">
        <v>43920</v>
      </c>
      <c r="B45">
        <v>1.554284058511257E-2</v>
      </c>
      <c r="C45">
        <v>1.2148351408541201E-2</v>
      </c>
      <c r="D45">
        <v>0.19590058922767639</v>
      </c>
      <c r="E45">
        <v>0.57104027271270752</v>
      </c>
      <c r="F45">
        <v>1.203659106977284E-3</v>
      </c>
      <c r="G45">
        <v>0.14093835651874539</v>
      </c>
      <c r="H45">
        <v>2.568396448623389E-4</v>
      </c>
      <c r="I45">
        <v>3.120319452136755E-3</v>
      </c>
      <c r="J45">
        <v>1.325117703527212E-2</v>
      </c>
      <c r="K45">
        <v>6.2479302869178355E-5</v>
      </c>
      <c r="L45">
        <v>0.2314814776182175</v>
      </c>
      <c r="M45">
        <v>4.2382579296827323E-2</v>
      </c>
      <c r="N45">
        <v>0.1050678417086601</v>
      </c>
      <c r="O45">
        <v>6.1773010529577732E-3</v>
      </c>
      <c r="P45">
        <v>0.30305877327919012</v>
      </c>
      <c r="Q45">
        <v>1.9577631726861E-2</v>
      </c>
      <c r="R45">
        <v>0.24550119042396551</v>
      </c>
      <c r="S45">
        <v>0.2306166589260101</v>
      </c>
      <c r="T45">
        <v>1.2714235112071041E-2</v>
      </c>
      <c r="U45">
        <v>5.5860303342342377E-2</v>
      </c>
      <c r="V45">
        <v>3.076260536909103E-2</v>
      </c>
      <c r="W45">
        <v>0.1548035591840744</v>
      </c>
      <c r="X45">
        <v>3.6461353302001953E-2</v>
      </c>
      <c r="Y45" t="s">
        <v>48</v>
      </c>
    </row>
    <row r="46" spans="1:25" x14ac:dyDescent="0.25">
      <c r="A46" s="2">
        <v>43921</v>
      </c>
      <c r="B46">
        <v>1.5533811412751669E-2</v>
      </c>
      <c r="C46">
        <v>1.2002654373645781E-2</v>
      </c>
      <c r="D46">
        <v>0.19257804751396179</v>
      </c>
      <c r="E46">
        <v>0.56697702407836914</v>
      </c>
      <c r="F46">
        <v>1.163873355835676E-3</v>
      </c>
      <c r="G46">
        <v>0.14086094498634341</v>
      </c>
      <c r="H46">
        <v>2.4621142074465752E-4</v>
      </c>
      <c r="I46">
        <v>3.0763552058488131E-3</v>
      </c>
      <c r="J46">
        <v>1.3262598775327211E-2</v>
      </c>
      <c r="K46">
        <v>6.1173304857220501E-5</v>
      </c>
      <c r="L46">
        <v>0.2308935672044754</v>
      </c>
      <c r="M46">
        <v>4.1958630084991462E-2</v>
      </c>
      <c r="N46">
        <v>9.9651224911212921E-2</v>
      </c>
      <c r="O46">
        <v>6.0240961611270896E-3</v>
      </c>
      <c r="P46">
        <v>0.29116320610046392</v>
      </c>
      <c r="Q46">
        <v>1.9462825730443001E-2</v>
      </c>
      <c r="R46">
        <v>0.24287170171737671</v>
      </c>
      <c r="S46">
        <v>0.22854529321193701</v>
      </c>
      <c r="T46">
        <v>1.256451848894358E-2</v>
      </c>
      <c r="U46">
        <v>5.5800769478082657E-2</v>
      </c>
      <c r="V46">
        <v>3.0637254938483242E-2</v>
      </c>
      <c r="W46">
        <v>0.15232199430465701</v>
      </c>
      <c r="X46">
        <v>3.597678616642952E-2</v>
      </c>
      <c r="Y46" t="s">
        <v>48</v>
      </c>
    </row>
    <row r="47" spans="1:25" x14ac:dyDescent="0.25">
      <c r="A47" s="2">
        <v>43922</v>
      </c>
      <c r="B47">
        <v>1.554929465055466E-2</v>
      </c>
      <c r="C47">
        <v>1.198299415409565E-2</v>
      </c>
      <c r="D47">
        <v>0.19217835366725919</v>
      </c>
      <c r="E47">
        <v>0.56595981121063232</v>
      </c>
      <c r="F47">
        <v>1.1679513845592739E-3</v>
      </c>
      <c r="G47">
        <v>0.1412150114774704</v>
      </c>
      <c r="H47">
        <v>2.4647236568853259E-4</v>
      </c>
      <c r="I47">
        <v>3.0576456338167191E-3</v>
      </c>
      <c r="J47">
        <v>1.327580492943525E-2</v>
      </c>
      <c r="K47">
        <v>6.1432983784470707E-5</v>
      </c>
      <c r="L47">
        <v>0.23201856017112729</v>
      </c>
      <c r="M47">
        <v>4.2103491723537452E-2</v>
      </c>
      <c r="N47">
        <v>9.9029518663883209E-2</v>
      </c>
      <c r="O47">
        <v>6.0350033454596996E-3</v>
      </c>
      <c r="P47">
        <v>0.29090908169746399</v>
      </c>
      <c r="Q47">
        <v>1.9712202250957489E-2</v>
      </c>
      <c r="R47">
        <v>0.2418028712272644</v>
      </c>
      <c r="S47">
        <v>0.22841481864452359</v>
      </c>
      <c r="T47">
        <v>1.275279186666012E-2</v>
      </c>
      <c r="U47">
        <v>5.636247992515564E-2</v>
      </c>
      <c r="V47">
        <v>3.0623182654380798E-2</v>
      </c>
      <c r="W47">
        <v>0.15121753513813019</v>
      </c>
      <c r="X47">
        <v>3.6335889250040047E-2</v>
      </c>
      <c r="Y47" t="s">
        <v>48</v>
      </c>
    </row>
    <row r="48" spans="1:25" x14ac:dyDescent="0.25">
      <c r="A48" s="2">
        <v>43923</v>
      </c>
      <c r="B48">
        <v>1.5521129593253139E-2</v>
      </c>
      <c r="C48">
        <v>1.199924200773239E-2</v>
      </c>
      <c r="D48">
        <v>0.1905415207147598</v>
      </c>
      <c r="E48">
        <v>0.56247395277023315</v>
      </c>
      <c r="F48">
        <v>1.1555349919944999E-3</v>
      </c>
      <c r="G48">
        <v>0.1408589631319046</v>
      </c>
      <c r="H48">
        <v>2.4482799926772708E-4</v>
      </c>
      <c r="I48">
        <v>3.0142271425575018E-3</v>
      </c>
      <c r="J48">
        <v>1.289158221334219E-2</v>
      </c>
      <c r="K48">
        <v>6.092805415391922E-5</v>
      </c>
      <c r="L48">
        <v>0.22961583733558649</v>
      </c>
      <c r="M48">
        <v>4.1295863687992103E-2</v>
      </c>
      <c r="N48">
        <v>9.9029518663883209E-2</v>
      </c>
      <c r="O48">
        <v>6.0240961611270896E-3</v>
      </c>
      <c r="P48">
        <v>0.28868359327316279</v>
      </c>
      <c r="Q48">
        <v>1.9428793340921399E-2</v>
      </c>
      <c r="R48">
        <v>0.23827676475048071</v>
      </c>
      <c r="S48">
        <v>0.2271385192871094</v>
      </c>
      <c r="T48">
        <v>1.271194033324718E-2</v>
      </c>
      <c r="U48">
        <v>5.515902116894722E-2</v>
      </c>
      <c r="V48">
        <v>3.022974357008934E-2</v>
      </c>
      <c r="W48">
        <v>0.14909128844738009</v>
      </c>
      <c r="X48">
        <v>3.6462016403675079E-2</v>
      </c>
      <c r="Y48" t="s">
        <v>48</v>
      </c>
    </row>
    <row r="49" spans="1:25" x14ac:dyDescent="0.25">
      <c r="A49" s="2">
        <v>43924</v>
      </c>
      <c r="B49">
        <v>1.5482416376471519E-2</v>
      </c>
      <c r="C49">
        <v>1.195247191935778E-2</v>
      </c>
      <c r="D49">
        <v>0.19028408825397489</v>
      </c>
      <c r="E49">
        <v>0.55788004398345947</v>
      </c>
      <c r="F49">
        <v>1.159554696641862E-3</v>
      </c>
      <c r="G49">
        <v>0.14117912948131561</v>
      </c>
      <c r="H49">
        <v>2.4763139663264161E-4</v>
      </c>
      <c r="I49">
        <v>2.9843619558960199E-3</v>
      </c>
      <c r="J49">
        <v>1.296344306319952E-2</v>
      </c>
      <c r="K49">
        <v>6.0822436353191733E-5</v>
      </c>
      <c r="L49">
        <v>0.22959475219249731</v>
      </c>
      <c r="M49">
        <v>4.1262127459049218E-2</v>
      </c>
      <c r="N49">
        <v>9.7290463745594025E-2</v>
      </c>
      <c r="O49">
        <v>6.0222824104130268E-3</v>
      </c>
      <c r="P49">
        <v>0.29069766402244568</v>
      </c>
      <c r="Q49">
        <v>1.9542701542377468E-2</v>
      </c>
      <c r="R49">
        <v>0.237930953502655</v>
      </c>
      <c r="S49">
        <v>0.22452735900878909</v>
      </c>
      <c r="T49">
        <v>1.297025196254253E-2</v>
      </c>
      <c r="U49">
        <v>5.4136279970407493E-2</v>
      </c>
      <c r="V49">
        <v>3.037667274475098E-2</v>
      </c>
      <c r="W49">
        <v>0.15077726542949679</v>
      </c>
      <c r="X49">
        <v>3.6497149616479867E-2</v>
      </c>
      <c r="Y49" t="s">
        <v>48</v>
      </c>
    </row>
    <row r="50" spans="1:25" x14ac:dyDescent="0.25">
      <c r="A50" s="2">
        <v>43927</v>
      </c>
      <c r="B50">
        <v>1.540214940905571E-2</v>
      </c>
      <c r="C50">
        <v>1.2015951797366141E-2</v>
      </c>
      <c r="D50">
        <v>0.18696831166744229</v>
      </c>
      <c r="E50">
        <v>0.55589216947555542</v>
      </c>
      <c r="F50">
        <v>1.155802165158093E-3</v>
      </c>
      <c r="G50">
        <v>0.14101786911487579</v>
      </c>
      <c r="H50">
        <v>2.4830840993672609E-4</v>
      </c>
      <c r="I50">
        <v>2.956305630505085E-3</v>
      </c>
      <c r="J50">
        <v>1.311819441616535E-2</v>
      </c>
      <c r="K50">
        <v>6.0908758314326412E-5</v>
      </c>
      <c r="L50">
        <v>0.2295684069395065</v>
      </c>
      <c r="M50">
        <v>3.958515077829361E-2</v>
      </c>
      <c r="N50">
        <v>9.7418405115604401E-2</v>
      </c>
      <c r="O50">
        <v>6.0222824104130268E-3</v>
      </c>
      <c r="P50">
        <v>0.28935185074806208</v>
      </c>
      <c r="Q50">
        <v>1.9650226458907131E-2</v>
      </c>
      <c r="R50">
        <v>0.23549360036849981</v>
      </c>
      <c r="S50">
        <v>0.22374869883060461</v>
      </c>
      <c r="T50">
        <v>1.297058816999197E-2</v>
      </c>
      <c r="U50">
        <v>5.1951829344034188E-2</v>
      </c>
      <c r="V50">
        <v>3.0330602079629902E-2</v>
      </c>
      <c r="W50">
        <v>0.14836795628070831</v>
      </c>
      <c r="X50">
        <v>3.6838788539171219E-2</v>
      </c>
      <c r="Y50" t="s">
        <v>48</v>
      </c>
    </row>
    <row r="51" spans="1:25" x14ac:dyDescent="0.25">
      <c r="A51" s="2">
        <v>43928</v>
      </c>
      <c r="B51">
        <v>1.540357433259487E-2</v>
      </c>
      <c r="C51">
        <v>1.2008304707705969E-2</v>
      </c>
      <c r="D51">
        <v>0.18920402228832239</v>
      </c>
      <c r="E51">
        <v>0.55463117361068726</v>
      </c>
      <c r="F51">
        <v>1.176332239992917E-3</v>
      </c>
      <c r="G51">
        <v>0.14101786911487579</v>
      </c>
      <c r="H51">
        <v>2.5130363064818079E-4</v>
      </c>
      <c r="I51">
        <v>2.9692975804209709E-3</v>
      </c>
      <c r="J51">
        <v>1.316397450864315E-2</v>
      </c>
      <c r="K51">
        <v>6.1107515648473054E-5</v>
      </c>
      <c r="L51">
        <v>0.2293052077293396</v>
      </c>
      <c r="M51">
        <v>4.0745809674263E-2</v>
      </c>
      <c r="N51">
        <v>9.7153402864933014E-2</v>
      </c>
      <c r="O51">
        <v>6.0060061514377594E-3</v>
      </c>
      <c r="P51">
        <v>0.28918451070785522</v>
      </c>
      <c r="Q51">
        <v>1.980562694370747E-2</v>
      </c>
      <c r="R51">
        <v>0.23678167164325711</v>
      </c>
      <c r="S51">
        <v>0.22374869883060461</v>
      </c>
      <c r="T51">
        <v>1.316558662801981E-2</v>
      </c>
      <c r="U51">
        <v>5.3801331669092178E-2</v>
      </c>
      <c r="V51">
        <v>3.0497102066874501E-2</v>
      </c>
      <c r="W51">
        <v>0.14780436456203461</v>
      </c>
      <c r="X51">
        <v>3.7110846489667892E-2</v>
      </c>
      <c r="Y51" t="s">
        <v>48</v>
      </c>
    </row>
    <row r="52" spans="1:25" x14ac:dyDescent="0.25">
      <c r="A52" s="2">
        <v>43929</v>
      </c>
      <c r="B52">
        <v>1.5388095751404761E-2</v>
      </c>
      <c r="C52">
        <v>1.200339011847973E-2</v>
      </c>
      <c r="D52">
        <v>0.19150850176811221</v>
      </c>
      <c r="E52">
        <v>0.56003588438034058</v>
      </c>
      <c r="F52">
        <v>1.1642798781394961E-3</v>
      </c>
      <c r="G52">
        <v>0.14194867014884949</v>
      </c>
      <c r="H52">
        <v>2.5599868968129158E-4</v>
      </c>
      <c r="I52">
        <v>3.03997565060854E-3</v>
      </c>
      <c r="J52">
        <v>1.3044611550867559E-2</v>
      </c>
      <c r="K52">
        <v>6.1633283621631563E-5</v>
      </c>
      <c r="L52">
        <v>0.2306805104017258</v>
      </c>
      <c r="M52">
        <v>4.1132628917694092E-2</v>
      </c>
      <c r="N52">
        <v>9.7599059343338013E-2</v>
      </c>
      <c r="O52">
        <v>5.9880241751670837E-3</v>
      </c>
      <c r="P52">
        <v>0.29753050208091741</v>
      </c>
      <c r="Q52">
        <v>1.974918507039547E-2</v>
      </c>
      <c r="R52">
        <v>0.24073183536529541</v>
      </c>
      <c r="S52">
        <v>0.22569288313388819</v>
      </c>
      <c r="T52">
        <v>1.3238877989351749E-2</v>
      </c>
      <c r="U52">
        <v>5.4848920553922653E-2</v>
      </c>
      <c r="V52">
        <v>3.0538082122802731E-2</v>
      </c>
      <c r="W52">
        <v>0.1479795575141907</v>
      </c>
      <c r="X52">
        <v>3.7284914404153817E-2</v>
      </c>
      <c r="Y52" t="s">
        <v>48</v>
      </c>
    </row>
    <row r="53" spans="1:25" x14ac:dyDescent="0.25">
      <c r="A53" s="2">
        <v>43930</v>
      </c>
      <c r="B53">
        <v>1.5367758460342881E-2</v>
      </c>
      <c r="C53">
        <v>1.2002468109130859E-2</v>
      </c>
      <c r="D53">
        <v>0.19517907500267029</v>
      </c>
      <c r="E53">
        <v>0.55766540765762329</v>
      </c>
      <c r="F53">
        <v>1.184693770483136E-3</v>
      </c>
      <c r="G53">
        <v>0.1415448188781738</v>
      </c>
      <c r="H53">
        <v>2.5659118546172982E-4</v>
      </c>
      <c r="I53">
        <v>3.029844025149941E-3</v>
      </c>
      <c r="J53">
        <v>1.316499710083008E-2</v>
      </c>
      <c r="K53">
        <v>6.1883481976110488E-5</v>
      </c>
      <c r="L53">
        <v>0.2302820831537247</v>
      </c>
      <c r="M53">
        <v>4.1693590581417077E-2</v>
      </c>
      <c r="N53">
        <v>9.7484886646270752E-2</v>
      </c>
      <c r="O53">
        <v>5.9880241751670837E-3</v>
      </c>
      <c r="P53">
        <v>0.29682397842407232</v>
      </c>
      <c r="Q53">
        <v>1.974918507039547E-2</v>
      </c>
      <c r="R53">
        <v>0.23977941274642939</v>
      </c>
      <c r="S53">
        <v>0.2249566912651062</v>
      </c>
      <c r="T53">
        <v>1.332478690892458E-2</v>
      </c>
      <c r="U53">
        <v>5.4943542927503593E-2</v>
      </c>
      <c r="V53">
        <v>3.0546477064490318E-2</v>
      </c>
      <c r="W53">
        <v>0.14764723181724551</v>
      </c>
      <c r="X53">
        <v>3.7032235413789749E-2</v>
      </c>
      <c r="Y53" t="s">
        <v>48</v>
      </c>
    </row>
    <row r="54" spans="1:25" x14ac:dyDescent="0.25">
      <c r="A54" s="2">
        <v>43931</v>
      </c>
      <c r="B54">
        <v>1.536646019667387E-2</v>
      </c>
      <c r="C54">
        <v>1.2009314261376859E-2</v>
      </c>
      <c r="D54">
        <v>0.1958556920289993</v>
      </c>
      <c r="E54">
        <v>0.56208199262619019</v>
      </c>
      <c r="F54">
        <v>1.1879306985065341E-3</v>
      </c>
      <c r="G54">
        <v>0.14200107753276819</v>
      </c>
      <c r="H54">
        <v>2.6130129117518658E-4</v>
      </c>
      <c r="I54">
        <v>3.0938680283725262E-3</v>
      </c>
      <c r="J54">
        <v>1.3046314008533949E-2</v>
      </c>
      <c r="K54">
        <v>6.3243103795684874E-5</v>
      </c>
      <c r="L54">
        <v>0.2316155135631561</v>
      </c>
      <c r="M54">
        <v>4.2236153036355972E-2</v>
      </c>
      <c r="N54">
        <v>9.7809076309204102E-2</v>
      </c>
      <c r="O54">
        <v>5.9970016591250896E-3</v>
      </c>
      <c r="P54">
        <v>0.29682397842407232</v>
      </c>
      <c r="Q54">
        <v>1.976870559155941E-2</v>
      </c>
      <c r="R54">
        <v>0.24034129083156591</v>
      </c>
      <c r="S54">
        <v>0.22651082277297971</v>
      </c>
      <c r="T54">
        <v>1.346551068127155E-2</v>
      </c>
      <c r="U54">
        <v>5.5459734052419662E-2</v>
      </c>
      <c r="V54">
        <v>3.0599754303693771E-2</v>
      </c>
      <c r="W54">
        <v>0.14956402778625491</v>
      </c>
      <c r="X54">
        <v>3.7005513906478882E-2</v>
      </c>
      <c r="Y54" t="s">
        <v>48</v>
      </c>
    </row>
    <row r="55" spans="1:25" x14ac:dyDescent="0.25">
      <c r="A55" s="2">
        <v>43934</v>
      </c>
      <c r="B55">
        <v>1.547084655612707E-2</v>
      </c>
      <c r="C55">
        <v>1.2076930142939091E-2</v>
      </c>
      <c r="D55">
        <v>0.19586719572544101</v>
      </c>
      <c r="E55">
        <v>0.56160527467727661</v>
      </c>
      <c r="F55">
        <v>1.1904762359336021E-3</v>
      </c>
      <c r="G55">
        <v>0.1421443969011307</v>
      </c>
      <c r="H55">
        <v>2.6142082060687239E-4</v>
      </c>
      <c r="I55">
        <v>3.1003137119114399E-3</v>
      </c>
      <c r="J55">
        <v>1.312913186848164E-2</v>
      </c>
      <c r="K55">
        <v>6.3291139667853713E-5</v>
      </c>
      <c r="L55">
        <v>0.232261061668396</v>
      </c>
      <c r="M55">
        <v>4.2649742215871811E-2</v>
      </c>
      <c r="N55">
        <v>9.7895249724388123E-2</v>
      </c>
      <c r="O55">
        <v>6.0240961611270896E-3</v>
      </c>
      <c r="P55">
        <v>0.29682397842407232</v>
      </c>
      <c r="Q55">
        <v>1.9797667860984799E-2</v>
      </c>
      <c r="R55">
        <v>0.24016524851322171</v>
      </c>
      <c r="S55">
        <v>0.2269374877214432</v>
      </c>
      <c r="T55">
        <v>1.357528101652861E-2</v>
      </c>
      <c r="U55">
        <v>5.5472344160079963E-2</v>
      </c>
      <c r="V55">
        <v>3.0599754303693771E-2</v>
      </c>
      <c r="W55">
        <v>0.14874754846096039</v>
      </c>
      <c r="X55">
        <v>3.7214424461126328E-2</v>
      </c>
      <c r="Y55" t="s">
        <v>48</v>
      </c>
    </row>
    <row r="56" spans="1:25" x14ac:dyDescent="0.25">
      <c r="A56" s="2">
        <v>43935</v>
      </c>
      <c r="B56">
        <v>1.547247543931007E-2</v>
      </c>
      <c r="C56">
        <v>1.21106430888176E-2</v>
      </c>
      <c r="D56">
        <v>0.19236317276954651</v>
      </c>
      <c r="E56">
        <v>0.56187033653259277</v>
      </c>
      <c r="F56">
        <v>1.1768859112635251E-3</v>
      </c>
      <c r="G56">
        <v>0.1418117880821228</v>
      </c>
      <c r="H56">
        <v>2.5868200464174151E-4</v>
      </c>
      <c r="I56">
        <v>3.0910945497453208E-3</v>
      </c>
      <c r="J56">
        <v>1.3002209365367889E-2</v>
      </c>
      <c r="K56">
        <v>6.3488034356851131E-5</v>
      </c>
      <c r="L56">
        <v>0.2311550825834274</v>
      </c>
      <c r="M56">
        <v>4.2399473488330841E-2</v>
      </c>
      <c r="N56">
        <v>9.7789950668811798E-2</v>
      </c>
      <c r="O56">
        <v>6.0096154920756817E-3</v>
      </c>
      <c r="P56">
        <v>0.29542097449302668</v>
      </c>
      <c r="Q56">
        <v>1.974918507039547E-2</v>
      </c>
      <c r="R56">
        <v>0.24045975506305689</v>
      </c>
      <c r="S56">
        <v>0.22634674608707431</v>
      </c>
      <c r="T56">
        <v>1.358642149716616E-2</v>
      </c>
      <c r="U56">
        <v>5.5258389562368393E-2</v>
      </c>
      <c r="V56">
        <v>3.0571691691875461E-2</v>
      </c>
      <c r="W56">
        <v>0.1477687656879425</v>
      </c>
      <c r="X56">
        <v>3.731677308678627E-2</v>
      </c>
      <c r="Y56" t="s">
        <v>48</v>
      </c>
    </row>
    <row r="57" spans="1:25" x14ac:dyDescent="0.25">
      <c r="A57" s="2">
        <v>43936</v>
      </c>
      <c r="B57">
        <v>1.528659276664257E-2</v>
      </c>
      <c r="C57">
        <v>1.200968958437443E-2</v>
      </c>
      <c r="D57">
        <v>0.1937233507633209</v>
      </c>
      <c r="E57">
        <v>0.56472611427307129</v>
      </c>
      <c r="F57">
        <v>1.1777175823226571E-3</v>
      </c>
      <c r="G57">
        <v>0.14187818765640259</v>
      </c>
      <c r="H57">
        <v>2.5992523296736181E-4</v>
      </c>
      <c r="I57">
        <v>3.1247071456164122E-3</v>
      </c>
      <c r="J57">
        <v>1.3169851154088971E-2</v>
      </c>
      <c r="K57">
        <v>6.4191859564743936E-5</v>
      </c>
      <c r="L57">
        <v>0.23094688355922699</v>
      </c>
      <c r="M57">
        <v>4.2804554104804993E-2</v>
      </c>
      <c r="N57">
        <v>9.823182225227356E-2</v>
      </c>
      <c r="O57">
        <v>6.0240961611270896E-3</v>
      </c>
      <c r="P57">
        <v>0.29472443461418152</v>
      </c>
      <c r="Q57">
        <v>1.9820034503936771E-2</v>
      </c>
      <c r="R57">
        <v>0.24305471777915949</v>
      </c>
      <c r="S57">
        <v>0.22762452065944669</v>
      </c>
      <c r="T57">
        <v>1.369574014097452E-2</v>
      </c>
      <c r="U57">
        <v>5.4673787206411362E-2</v>
      </c>
      <c r="V57">
        <v>3.0637254938483242E-2</v>
      </c>
      <c r="W57">
        <v>0.14670220017433169</v>
      </c>
      <c r="X57">
        <v>3.717002272605896E-2</v>
      </c>
      <c r="Y57" t="s">
        <v>48</v>
      </c>
    </row>
    <row r="58" spans="1:25" x14ac:dyDescent="0.25">
      <c r="A58" s="2">
        <v>43937</v>
      </c>
      <c r="B58">
        <v>1.525217946618795E-2</v>
      </c>
      <c r="C58">
        <v>1.200298685580492E-2</v>
      </c>
      <c r="D58">
        <v>0.19094902276992801</v>
      </c>
      <c r="E58">
        <v>0.55995434522628784</v>
      </c>
      <c r="F58">
        <v>1.1674060951918359E-3</v>
      </c>
      <c r="G58">
        <v>0.14151276648044589</v>
      </c>
      <c r="H58">
        <v>2.557374828029424E-4</v>
      </c>
      <c r="I58">
        <v>3.1022471375763421E-3</v>
      </c>
      <c r="J58">
        <v>1.2951270677149299E-2</v>
      </c>
      <c r="K58">
        <v>6.2942563090473413E-5</v>
      </c>
      <c r="L58">
        <v>0.23038820922374731</v>
      </c>
      <c r="M58">
        <v>4.1255485266447067E-2</v>
      </c>
      <c r="N58">
        <v>9.7871303558349609E-2</v>
      </c>
      <c r="O58">
        <v>6.015037652105093E-3</v>
      </c>
      <c r="P58">
        <v>0.29351335763931269</v>
      </c>
      <c r="Q58">
        <v>1.968000270426273E-2</v>
      </c>
      <c r="R58">
        <v>0.24029797315597529</v>
      </c>
      <c r="S58">
        <v>0.2258814871311188</v>
      </c>
      <c r="T58">
        <v>1.336567848920822E-2</v>
      </c>
      <c r="U58">
        <v>5.3601481020450592E-2</v>
      </c>
      <c r="V58">
        <v>3.0581973493099209E-2</v>
      </c>
      <c r="W58">
        <v>0.14498995244503021</v>
      </c>
      <c r="X58">
        <v>3.7125729024410248E-2</v>
      </c>
      <c r="Y58" t="s">
        <v>48</v>
      </c>
    </row>
    <row r="59" spans="1:25" x14ac:dyDescent="0.25">
      <c r="A59" s="2">
        <v>43938</v>
      </c>
      <c r="B59">
        <v>1.5224453993141649E-2</v>
      </c>
      <c r="C59">
        <v>1.2003361247479921E-2</v>
      </c>
      <c r="D59">
        <v>0.19117169082164759</v>
      </c>
      <c r="E59">
        <v>0.55831611156463623</v>
      </c>
      <c r="F59">
        <v>1.1734334984794259E-3</v>
      </c>
      <c r="G59">
        <v>0.14126688241958621</v>
      </c>
      <c r="H59">
        <v>2.5171416928060347E-4</v>
      </c>
      <c r="I59">
        <v>3.0915725510567431E-3</v>
      </c>
      <c r="J59">
        <v>1.289158221334219E-2</v>
      </c>
      <c r="K59">
        <v>6.4233092416543514E-5</v>
      </c>
      <c r="L59">
        <v>0.22872826457023621</v>
      </c>
      <c r="M59">
        <v>4.2087186127901077E-2</v>
      </c>
      <c r="N59">
        <v>9.7770825028419495E-2</v>
      </c>
      <c r="O59">
        <v>6.0060061514377594E-3</v>
      </c>
      <c r="P59">
        <v>0.29334115982055659</v>
      </c>
      <c r="Q59">
        <v>1.9649067893624309E-2</v>
      </c>
      <c r="R59">
        <v>0.23973341286182401</v>
      </c>
      <c r="S59">
        <v>0.2247291952371597</v>
      </c>
      <c r="T59">
        <v>1.3477561064064499E-2</v>
      </c>
      <c r="U59">
        <v>5.3584538400173187E-2</v>
      </c>
      <c r="V59">
        <v>3.067484870553017E-2</v>
      </c>
      <c r="W59">
        <v>0.14446483552455899</v>
      </c>
      <c r="X59">
        <v>3.711332380771637E-2</v>
      </c>
      <c r="Y59" t="s">
        <v>48</v>
      </c>
    </row>
    <row r="60" spans="1:25" x14ac:dyDescent="0.25">
      <c r="A60" s="2">
        <v>43941</v>
      </c>
      <c r="B60">
        <v>1.5267945826053619E-2</v>
      </c>
      <c r="C60">
        <v>1.205824594944715E-2</v>
      </c>
      <c r="D60">
        <v>0.19110593199729919</v>
      </c>
      <c r="E60">
        <v>0.55757522583007813</v>
      </c>
      <c r="F60">
        <v>1.1726078810170291E-3</v>
      </c>
      <c r="G60">
        <v>0.14139871299266821</v>
      </c>
      <c r="H60">
        <v>2.542426809668541E-4</v>
      </c>
      <c r="I60">
        <v>3.0795761849731211E-3</v>
      </c>
      <c r="J60">
        <v>1.3061651028692721E-2</v>
      </c>
      <c r="K60">
        <v>6.4838226535357535E-5</v>
      </c>
      <c r="L60">
        <v>0.2289639413356781</v>
      </c>
      <c r="M60">
        <v>4.1620537638664253E-2</v>
      </c>
      <c r="N60">
        <v>0.101240910589695</v>
      </c>
      <c r="O60">
        <v>6.1998586170375347E-3</v>
      </c>
      <c r="P60">
        <v>0.3004554808139801</v>
      </c>
      <c r="Q60">
        <v>1.9669551402330399E-2</v>
      </c>
      <c r="R60">
        <v>0.24043662846088409</v>
      </c>
      <c r="S60">
        <v>0.22451223433017731</v>
      </c>
      <c r="T60">
        <v>1.3501635752618309E-2</v>
      </c>
      <c r="U60">
        <v>5.3194887936115258E-2</v>
      </c>
      <c r="V60">
        <v>3.0821390450000759E-2</v>
      </c>
      <c r="W60">
        <v>0.14483517408370969</v>
      </c>
      <c r="X60">
        <v>3.7465952336788177E-2</v>
      </c>
      <c r="Y60" t="s">
        <v>48</v>
      </c>
    </row>
    <row r="61" spans="1:25" x14ac:dyDescent="0.25">
      <c r="A61" s="2">
        <v>43942</v>
      </c>
      <c r="B61">
        <v>1.5166866593062879E-2</v>
      </c>
      <c r="C61">
        <v>1.200425438582897E-2</v>
      </c>
      <c r="D61">
        <v>0.18813258409500119</v>
      </c>
      <c r="E61">
        <v>0.55778360366821289</v>
      </c>
      <c r="F61">
        <v>1.1665888596326111E-3</v>
      </c>
      <c r="G61">
        <v>0.1413947194814682</v>
      </c>
      <c r="H61">
        <v>2.515818050596863E-4</v>
      </c>
      <c r="I61">
        <v>3.0856961384415631E-3</v>
      </c>
      <c r="J61">
        <v>1.2951690703630451E-2</v>
      </c>
      <c r="K61">
        <v>6.5031767007894814E-5</v>
      </c>
      <c r="L61">
        <v>0.22872826457023621</v>
      </c>
      <c r="M61">
        <v>4.1648097336292267E-2</v>
      </c>
      <c r="N61">
        <v>0.10000000149011611</v>
      </c>
      <c r="O61">
        <v>6.1349691823124894E-3</v>
      </c>
      <c r="P61">
        <v>0.29403117299079901</v>
      </c>
      <c r="Q61">
        <v>1.9642505794763569E-2</v>
      </c>
      <c r="R61">
        <v>0.24021716415882111</v>
      </c>
      <c r="S61">
        <v>0.22496682405471799</v>
      </c>
      <c r="T61">
        <v>1.32609810680151E-2</v>
      </c>
      <c r="U61">
        <v>5.3264304995536797E-2</v>
      </c>
      <c r="V61">
        <v>3.0788177624344829E-2</v>
      </c>
      <c r="W61">
        <v>0.14407975971698761</v>
      </c>
      <c r="X61">
        <v>3.7305496633052833E-2</v>
      </c>
      <c r="Y61" t="s">
        <v>48</v>
      </c>
    </row>
    <row r="62" spans="1:25" x14ac:dyDescent="0.25">
      <c r="A62" s="2">
        <v>43943</v>
      </c>
      <c r="B62">
        <v>1.514357607811689E-2</v>
      </c>
      <c r="C62">
        <v>1.200304366648197E-2</v>
      </c>
      <c r="D62">
        <v>0.1881467550992966</v>
      </c>
      <c r="E62">
        <v>0.55802011489868164</v>
      </c>
      <c r="F62">
        <v>1.16509385406971E-3</v>
      </c>
      <c r="G62">
        <v>0.14142671227455139</v>
      </c>
      <c r="H62">
        <v>2.471717307344079E-4</v>
      </c>
      <c r="I62">
        <v>3.067296696826816E-3</v>
      </c>
      <c r="J62">
        <v>1.299217622727156E-2</v>
      </c>
      <c r="K62">
        <v>6.4957421272993088E-5</v>
      </c>
      <c r="L62">
        <v>0.22763486206531519</v>
      </c>
      <c r="M62">
        <v>4.1036415845155723E-2</v>
      </c>
      <c r="N62">
        <v>9.9890127778053284E-2</v>
      </c>
      <c r="O62">
        <v>6.1996281147003174E-3</v>
      </c>
      <c r="P62">
        <v>0.29535117745399481</v>
      </c>
      <c r="Q62">
        <v>1.968775317072868E-2</v>
      </c>
      <c r="R62">
        <v>0.2393890768289566</v>
      </c>
      <c r="S62">
        <v>0.22472414374351499</v>
      </c>
      <c r="T62">
        <v>1.300050318241119E-2</v>
      </c>
      <c r="U62">
        <v>5.2753191441297531E-2</v>
      </c>
      <c r="V62">
        <v>3.0765442177653309E-2</v>
      </c>
      <c r="W62">
        <v>0.14337533712387079</v>
      </c>
      <c r="X62">
        <v>3.7313990294933319E-2</v>
      </c>
      <c r="Y62" t="s">
        <v>48</v>
      </c>
    </row>
    <row r="63" spans="1:25" x14ac:dyDescent="0.25">
      <c r="A63" s="2">
        <v>43944</v>
      </c>
      <c r="B63">
        <v>1.5103776939213279E-2</v>
      </c>
      <c r="C63">
        <v>1.200731005519629E-2</v>
      </c>
      <c r="D63">
        <v>0.18325422704219821</v>
      </c>
      <c r="E63">
        <v>0.55637466907501221</v>
      </c>
      <c r="F63">
        <v>1.16509385406971E-3</v>
      </c>
      <c r="G63">
        <v>0.14118112623691559</v>
      </c>
      <c r="H63">
        <v>2.4838550598360598E-4</v>
      </c>
      <c r="I63">
        <v>3.0281923245638609E-3</v>
      </c>
      <c r="J63">
        <v>1.308900490403175E-2</v>
      </c>
      <c r="K63">
        <v>6.4898827986326069E-5</v>
      </c>
      <c r="L63">
        <v>0.2289796769618988</v>
      </c>
      <c r="M63">
        <v>4.0850840508937843E-2</v>
      </c>
      <c r="N63">
        <v>0.10065425187349319</v>
      </c>
      <c r="O63">
        <v>6.2500000931322566E-3</v>
      </c>
      <c r="P63">
        <v>0.29673591256141663</v>
      </c>
      <c r="Q63">
        <v>1.978877559304237E-2</v>
      </c>
      <c r="R63">
        <v>0.2375691831111908</v>
      </c>
      <c r="S63">
        <v>0.22347366809844971</v>
      </c>
      <c r="T63">
        <v>1.3170007616281509E-2</v>
      </c>
      <c r="U63">
        <v>5.2674271166324622E-2</v>
      </c>
      <c r="V63">
        <v>3.0900439247488979E-2</v>
      </c>
      <c r="W63">
        <v>0.14325825870037079</v>
      </c>
      <c r="X63">
        <v>3.7388067692518227E-2</v>
      </c>
      <c r="Y63" t="s">
        <v>48</v>
      </c>
    </row>
    <row r="64" spans="1:25" x14ac:dyDescent="0.25">
      <c r="A64" s="2">
        <v>43945</v>
      </c>
      <c r="B64">
        <v>1.50929493829608E-2</v>
      </c>
      <c r="C64">
        <v>1.20124164968729E-2</v>
      </c>
      <c r="D64">
        <v>0.18073050677776339</v>
      </c>
      <c r="E64">
        <v>0.55420082807540894</v>
      </c>
      <c r="F64">
        <v>1.162925851531327E-3</v>
      </c>
      <c r="G64">
        <v>0.14153881371021271</v>
      </c>
      <c r="H64">
        <v>2.4874135851860052E-4</v>
      </c>
      <c r="I64">
        <v>3.0154997948557138E-3</v>
      </c>
      <c r="J64">
        <v>1.3085151091217989E-2</v>
      </c>
      <c r="K64">
        <v>6.3836581830400974E-5</v>
      </c>
      <c r="L64">
        <v>0.22947359085083011</v>
      </c>
      <c r="M64">
        <v>4.0376961231231689E-2</v>
      </c>
      <c r="N64">
        <v>0.1000700518488884</v>
      </c>
      <c r="O64">
        <v>6.2676277011632919E-3</v>
      </c>
      <c r="P64">
        <v>0.29673591256141663</v>
      </c>
      <c r="Q64">
        <v>1.9758941605687141E-2</v>
      </c>
      <c r="R64">
        <v>0.2372647970914841</v>
      </c>
      <c r="S64">
        <v>0.2228610813617706</v>
      </c>
      <c r="T64">
        <v>1.334846112877131E-2</v>
      </c>
      <c r="U64">
        <v>5.2351083606481552E-2</v>
      </c>
      <c r="V64">
        <v>3.0909989029169079E-2</v>
      </c>
      <c r="W64">
        <v>0.14376078546047211</v>
      </c>
      <c r="X64">
        <v>3.7356782704591751E-2</v>
      </c>
      <c r="Y64" t="s">
        <v>48</v>
      </c>
    </row>
    <row r="65" spans="1:25" x14ac:dyDescent="0.25">
      <c r="A65" s="2">
        <v>43948</v>
      </c>
      <c r="B65">
        <v>1.5069296583533291E-2</v>
      </c>
      <c r="C65">
        <v>1.200053840875626E-2</v>
      </c>
      <c r="D65">
        <v>0.17944945394992831</v>
      </c>
      <c r="E65">
        <v>0.55556172132492065</v>
      </c>
      <c r="F65">
        <v>1.166180707514286E-3</v>
      </c>
      <c r="G65">
        <v>0.14122498035430911</v>
      </c>
      <c r="H65">
        <v>2.4754006881266832E-4</v>
      </c>
      <c r="I65">
        <v>3.0398834496736531E-3</v>
      </c>
      <c r="J65">
        <v>1.311105769127607E-2</v>
      </c>
      <c r="K65">
        <v>6.515209679491818E-5</v>
      </c>
      <c r="L65">
        <v>0.22951573133468631</v>
      </c>
      <c r="M65">
        <v>4.0022734552621841E-2</v>
      </c>
      <c r="N65">
        <v>0.1004116907715797</v>
      </c>
      <c r="O65">
        <v>6.2266499735414982E-3</v>
      </c>
      <c r="P65">
        <v>0.29455080628395081</v>
      </c>
      <c r="Q65">
        <v>1.96889154613018E-2</v>
      </c>
      <c r="R65">
        <v>0.23851549625396731</v>
      </c>
      <c r="S65">
        <v>0.22356109321117401</v>
      </c>
      <c r="T65">
        <v>1.340602990239859E-2</v>
      </c>
      <c r="U65">
        <v>5.2575405687093728E-2</v>
      </c>
      <c r="V65">
        <v>3.0835645273327831E-2</v>
      </c>
      <c r="W65">
        <v>0.14355853199958801</v>
      </c>
      <c r="X65">
        <v>3.7227310240268707E-2</v>
      </c>
      <c r="Y65" t="s">
        <v>48</v>
      </c>
    </row>
    <row r="66" spans="1:25" x14ac:dyDescent="0.25">
      <c r="A66" s="2">
        <v>43949</v>
      </c>
      <c r="B66">
        <v>1.504429057240486E-2</v>
      </c>
      <c r="C66">
        <v>1.200256869196892E-2</v>
      </c>
      <c r="D66">
        <v>0.1769097447395325</v>
      </c>
      <c r="E66">
        <v>0.55663794279098511</v>
      </c>
      <c r="F66">
        <v>1.166725065559149E-3</v>
      </c>
      <c r="G66">
        <v>0.14113728702068329</v>
      </c>
      <c r="H66">
        <v>2.4791195755824452E-4</v>
      </c>
      <c r="I66">
        <v>3.049245104193687E-3</v>
      </c>
      <c r="J66">
        <v>1.312571950256824E-2</v>
      </c>
      <c r="K66">
        <v>6.5306550823152065E-5</v>
      </c>
      <c r="L66">
        <v>0.22959475219249731</v>
      </c>
      <c r="M66">
        <v>4.0404528379440308E-2</v>
      </c>
      <c r="N66">
        <v>0.1005025133490562</v>
      </c>
      <c r="O66">
        <v>6.230529397726059E-3</v>
      </c>
      <c r="P66">
        <v>0.29463759064674377</v>
      </c>
      <c r="Q66">
        <v>1.981222070753574E-2</v>
      </c>
      <c r="R66">
        <v>0.2386179119348526</v>
      </c>
      <c r="S66">
        <v>0.22381880879402161</v>
      </c>
      <c r="T66">
        <v>1.3429128564894199E-2</v>
      </c>
      <c r="U66">
        <v>5.3187243640422821E-2</v>
      </c>
      <c r="V66">
        <v>3.0778698623180389E-2</v>
      </c>
      <c r="W66">
        <v>0.1431577801704407</v>
      </c>
      <c r="X66">
        <v>3.7275601178407669E-2</v>
      </c>
      <c r="Y66" t="s">
        <v>48</v>
      </c>
    </row>
    <row r="67" spans="1:25" x14ac:dyDescent="0.25">
      <c r="A67" s="2">
        <v>43950</v>
      </c>
      <c r="B67">
        <v>1.501844264566898E-2</v>
      </c>
      <c r="C67">
        <v>1.2003691866993901E-2</v>
      </c>
      <c r="D67">
        <v>0.18190418183803561</v>
      </c>
      <c r="E67">
        <v>0.5566069483757019</v>
      </c>
      <c r="F67">
        <v>1.1845533736050129E-3</v>
      </c>
      <c r="G67">
        <v>0.14128084480762479</v>
      </c>
      <c r="H67">
        <v>2.4794146884232759E-4</v>
      </c>
      <c r="I67">
        <v>3.0334284529089932E-3</v>
      </c>
      <c r="J67">
        <v>1.3077879324555401E-2</v>
      </c>
      <c r="K67">
        <v>6.5084677771665156E-5</v>
      </c>
      <c r="L67">
        <v>0.22941040992736819</v>
      </c>
      <c r="M67">
        <v>4.118005558848381E-2</v>
      </c>
      <c r="N67">
        <v>0.10071507841348649</v>
      </c>
      <c r="O67">
        <v>6.2227756716310978E-3</v>
      </c>
      <c r="P67">
        <v>0.29529014229774481</v>
      </c>
      <c r="Q67">
        <v>1.9765580072999001E-2</v>
      </c>
      <c r="R67">
        <v>0.23818597197532651</v>
      </c>
      <c r="S67">
        <v>0.2238488644361496</v>
      </c>
      <c r="T67">
        <v>1.348664984107018E-2</v>
      </c>
      <c r="U67">
        <v>5.379699170589447E-2</v>
      </c>
      <c r="V67">
        <v>3.0851820483803749E-2</v>
      </c>
      <c r="W67">
        <v>0.14312088489532471</v>
      </c>
      <c r="X67">
        <v>3.7340320646762848E-2</v>
      </c>
      <c r="Y67" t="s">
        <v>48</v>
      </c>
    </row>
    <row r="68" spans="1:25" x14ac:dyDescent="0.25">
      <c r="A68" s="2">
        <v>43951</v>
      </c>
      <c r="B68">
        <v>1.4997946098446849E-2</v>
      </c>
      <c r="C68">
        <v>1.2012531980872151E-2</v>
      </c>
      <c r="D68">
        <v>0.18744845688343051</v>
      </c>
      <c r="E68">
        <v>0.55906522274017334</v>
      </c>
      <c r="F68">
        <v>1.1988970218226309E-3</v>
      </c>
      <c r="G68">
        <v>0.14133477210998541</v>
      </c>
      <c r="H68">
        <v>2.5516713503748178E-4</v>
      </c>
      <c r="I68">
        <v>3.069650381803513E-3</v>
      </c>
      <c r="J68">
        <v>1.328753586858511E-2</v>
      </c>
      <c r="K68">
        <v>6.5640058892313391E-5</v>
      </c>
      <c r="L68">
        <v>0.23033514618873599</v>
      </c>
      <c r="M68">
        <v>4.2119450867176063E-2</v>
      </c>
      <c r="N68">
        <v>0.10085728764533999</v>
      </c>
      <c r="O68">
        <v>6.2092514708638191E-3</v>
      </c>
      <c r="P68">
        <v>0.29717680811882019</v>
      </c>
      <c r="Q68">
        <v>1.9847176969051361E-2</v>
      </c>
      <c r="R68">
        <v>0.2392115592956543</v>
      </c>
      <c r="S68">
        <v>0.22497694194316861</v>
      </c>
      <c r="T68">
        <v>1.3686369173228741E-2</v>
      </c>
      <c r="U68">
        <v>5.5111907422542572E-2</v>
      </c>
      <c r="V68">
        <v>3.0861340463161469E-2</v>
      </c>
      <c r="W68">
        <v>0.14386418461799619</v>
      </c>
      <c r="X68">
        <v>3.7441827356815338E-2</v>
      </c>
      <c r="Y68" t="s">
        <v>48</v>
      </c>
    </row>
    <row r="69" spans="1:25" x14ac:dyDescent="0.25">
      <c r="A69" s="2">
        <v>43952</v>
      </c>
      <c r="B69">
        <v>1.496385503560305E-2</v>
      </c>
      <c r="C69">
        <v>1.2005378492176529E-2</v>
      </c>
      <c r="D69">
        <v>0.1822821646928787</v>
      </c>
      <c r="E69">
        <v>0.56287288665771484</v>
      </c>
      <c r="F69">
        <v>1.198178855702281E-3</v>
      </c>
      <c r="G69">
        <v>0.1416169852018356</v>
      </c>
      <c r="H69">
        <v>2.529884222894907E-4</v>
      </c>
      <c r="I69">
        <v>3.1060723122209311E-3</v>
      </c>
      <c r="J69">
        <v>1.32065499201417E-2</v>
      </c>
      <c r="K69">
        <v>6.5578067733440548E-5</v>
      </c>
      <c r="L69">
        <v>0.23293732106685641</v>
      </c>
      <c r="M69">
        <v>4.1297908872365952E-2</v>
      </c>
      <c r="N69">
        <v>0.1014404594898224</v>
      </c>
      <c r="O69">
        <v>6.2500000931322566E-3</v>
      </c>
      <c r="P69">
        <v>0.29664787650108337</v>
      </c>
      <c r="Q69">
        <v>1.9816499203443531E-2</v>
      </c>
      <c r="R69">
        <v>0.24091161787509921</v>
      </c>
      <c r="S69">
        <v>0.22651082277297971</v>
      </c>
      <c r="T69">
        <v>1.345197949558496E-2</v>
      </c>
      <c r="U69">
        <v>5.3953438997268677E-2</v>
      </c>
      <c r="V69">
        <v>3.0842302367091179E-2</v>
      </c>
      <c r="W69">
        <v>0.1430758535861969</v>
      </c>
      <c r="X69">
        <v>3.7497282028198242E-2</v>
      </c>
      <c r="Y69" t="s">
        <v>48</v>
      </c>
    </row>
    <row r="70" spans="1:25" x14ac:dyDescent="0.25">
      <c r="A70" s="2">
        <v>43955</v>
      </c>
      <c r="B70">
        <v>1.4984213747084141E-2</v>
      </c>
      <c r="C70">
        <v>1.208485476672649E-2</v>
      </c>
      <c r="D70">
        <v>0.18258169293403631</v>
      </c>
      <c r="E70">
        <v>0.56246447563171387</v>
      </c>
      <c r="F70">
        <v>1.1987532489001751E-3</v>
      </c>
      <c r="G70">
        <v>0.14161297678947449</v>
      </c>
      <c r="H70">
        <v>2.5287710013799369E-4</v>
      </c>
      <c r="I70">
        <v>3.1001984607428308E-3</v>
      </c>
      <c r="J70">
        <v>1.3227425515651699E-2</v>
      </c>
      <c r="K70">
        <v>6.8161680246703327E-5</v>
      </c>
      <c r="L70">
        <v>0.23279635608196261</v>
      </c>
      <c r="M70">
        <v>4.0266565978527069E-2</v>
      </c>
      <c r="N70">
        <v>0.1016053631901741</v>
      </c>
      <c r="O70">
        <v>6.2597808428108692E-3</v>
      </c>
      <c r="P70">
        <v>0.29664787650108337</v>
      </c>
      <c r="Q70">
        <v>1.9778480753302571E-2</v>
      </c>
      <c r="R70">
        <v>0.23999115824699399</v>
      </c>
      <c r="S70">
        <v>0.227262407541275</v>
      </c>
      <c r="T70">
        <v>1.325776427984238E-2</v>
      </c>
      <c r="U70">
        <v>5.2870329469442368E-2</v>
      </c>
      <c r="V70">
        <v>3.0788177624344829E-2</v>
      </c>
      <c r="W70">
        <v>0.14251510798931119</v>
      </c>
      <c r="X70">
        <v>3.7745960056781769E-2</v>
      </c>
      <c r="Y70" t="s">
        <v>48</v>
      </c>
    </row>
    <row r="71" spans="1:25" x14ac:dyDescent="0.25">
      <c r="A71" s="2">
        <v>43956</v>
      </c>
      <c r="B71">
        <v>1.495660375803709E-2</v>
      </c>
      <c r="C71">
        <v>1.200761273503304E-2</v>
      </c>
      <c r="D71">
        <v>0.180485874414444</v>
      </c>
      <c r="E71">
        <v>0.56072354316711426</v>
      </c>
      <c r="F71">
        <v>1.1937447125092151E-3</v>
      </c>
      <c r="G71">
        <v>0.14161297678947449</v>
      </c>
      <c r="H71">
        <v>2.5082082720473409E-4</v>
      </c>
      <c r="I71">
        <v>3.0829943716526031E-3</v>
      </c>
      <c r="J71">
        <v>1.318391598761082E-2</v>
      </c>
      <c r="K71">
        <v>6.6471686295699328E-5</v>
      </c>
      <c r="L71">
        <v>0.23174971342086789</v>
      </c>
      <c r="M71">
        <v>4.1510656476020813E-2</v>
      </c>
      <c r="N71">
        <v>0.1011633798480034</v>
      </c>
      <c r="O71">
        <v>6.3291140832006931E-3</v>
      </c>
      <c r="P71">
        <v>0.29563933610916138</v>
      </c>
      <c r="Q71">
        <v>1.980205811560154E-2</v>
      </c>
      <c r="R71">
        <v>0.23989157378673551</v>
      </c>
      <c r="S71">
        <v>0.22612668573856351</v>
      </c>
      <c r="T71">
        <v>1.3382419943809509E-2</v>
      </c>
      <c r="U71">
        <v>5.4187323898077011E-2</v>
      </c>
      <c r="V71">
        <v>3.0877538025379181E-2</v>
      </c>
      <c r="W71">
        <v>0.1419514864683151</v>
      </c>
      <c r="X71">
        <v>3.7470161914825439E-2</v>
      </c>
      <c r="Y71" t="s">
        <v>48</v>
      </c>
    </row>
    <row r="72" spans="1:25" x14ac:dyDescent="0.25">
      <c r="A72" s="2">
        <v>43957</v>
      </c>
      <c r="B72">
        <v>1.49376355111599E-2</v>
      </c>
      <c r="C72">
        <v>1.2010469101369379E-2</v>
      </c>
      <c r="D72">
        <v>0.17927250266075129</v>
      </c>
      <c r="E72">
        <v>0.55741047859191895</v>
      </c>
      <c r="F72">
        <v>1.198035199195147E-3</v>
      </c>
      <c r="G72">
        <v>0.14161297678947449</v>
      </c>
      <c r="H72">
        <v>2.5472839479334652E-4</v>
      </c>
      <c r="I72">
        <v>3.0956494156271219E-3</v>
      </c>
      <c r="J72">
        <v>1.312852837145329E-2</v>
      </c>
      <c r="K72">
        <v>6.5210304455831647E-5</v>
      </c>
      <c r="L72">
        <v>0.23255813121795649</v>
      </c>
      <c r="M72">
        <v>4.1712727397680283E-2</v>
      </c>
      <c r="N72">
        <v>0.1009387373924255</v>
      </c>
      <c r="O72">
        <v>6.279435008764267E-3</v>
      </c>
      <c r="P72">
        <v>0.29542097449302668</v>
      </c>
      <c r="Q72">
        <v>1.9734375178813931E-2</v>
      </c>
      <c r="R72">
        <v>0.23890295624732971</v>
      </c>
      <c r="S72">
        <v>0.22483530640602109</v>
      </c>
      <c r="T72">
        <v>1.3568778522312639E-2</v>
      </c>
      <c r="U72">
        <v>5.4135400801897049E-2</v>
      </c>
      <c r="V72">
        <v>3.0904257670044899E-2</v>
      </c>
      <c r="W72">
        <v>0.1411691606044769</v>
      </c>
      <c r="X72">
        <v>3.7461742758750922E-2</v>
      </c>
      <c r="Y72" t="s">
        <v>48</v>
      </c>
    </row>
    <row r="73" spans="1:25" x14ac:dyDescent="0.25">
      <c r="A73" s="2">
        <v>43958</v>
      </c>
      <c r="B73">
        <v>1.490437425673008E-2</v>
      </c>
      <c r="C73">
        <v>1.200869400054216E-2</v>
      </c>
      <c r="D73">
        <v>0.17497201263904569</v>
      </c>
      <c r="E73">
        <v>0.55525636672973633</v>
      </c>
      <c r="F73">
        <v>1.1868027504533529E-3</v>
      </c>
      <c r="G73">
        <v>0.14077369868755341</v>
      </c>
      <c r="H73">
        <v>2.5242834817618132E-4</v>
      </c>
      <c r="I73">
        <v>3.0807147268205881E-3</v>
      </c>
      <c r="J73">
        <v>1.3131752610206601E-2</v>
      </c>
      <c r="K73">
        <v>6.6674227127805352E-5</v>
      </c>
      <c r="L73">
        <v>0.23137436807155609</v>
      </c>
      <c r="M73">
        <v>4.0937468409538269E-2</v>
      </c>
      <c r="N73">
        <v>0.1010458245873451</v>
      </c>
      <c r="O73">
        <v>6.279435008764267E-3</v>
      </c>
      <c r="P73">
        <v>0.29308325052261353</v>
      </c>
      <c r="Q73">
        <v>1.968387700617313E-2</v>
      </c>
      <c r="R73">
        <v>0.2374439537525177</v>
      </c>
      <c r="S73">
        <v>0.2240544855594635</v>
      </c>
      <c r="T73">
        <v>1.3429128564894199E-2</v>
      </c>
      <c r="U73">
        <v>5.315784364938736E-2</v>
      </c>
      <c r="V73">
        <v>3.0832795426249501E-2</v>
      </c>
      <c r="W73">
        <v>0.13894523680210111</v>
      </c>
      <c r="X73">
        <v>3.7577033042907708E-2</v>
      </c>
      <c r="Y73" t="s">
        <v>48</v>
      </c>
    </row>
    <row r="74" spans="1:25" x14ac:dyDescent="0.25">
      <c r="A74" s="2">
        <v>43959</v>
      </c>
      <c r="B74">
        <v>1.491844933480024E-2</v>
      </c>
      <c r="C74">
        <v>1.201820559799671E-2</v>
      </c>
      <c r="D74">
        <v>0.1715642511844635</v>
      </c>
      <c r="E74">
        <v>0.55793917179107666</v>
      </c>
      <c r="F74">
        <v>1.19331746827811E-3</v>
      </c>
      <c r="G74">
        <v>0.14116717875003809</v>
      </c>
      <c r="H74">
        <v>2.5516125606372952E-4</v>
      </c>
      <c r="I74">
        <v>3.092605154961348E-3</v>
      </c>
      <c r="J74">
        <v>1.3144058175385E-2</v>
      </c>
      <c r="K74">
        <v>6.5672815253492445E-5</v>
      </c>
      <c r="L74">
        <v>0.23137436807155609</v>
      </c>
      <c r="M74">
        <v>4.1628334671258933E-2</v>
      </c>
      <c r="N74">
        <v>0.1014198809862137</v>
      </c>
      <c r="O74">
        <v>6.2480475753545761E-3</v>
      </c>
      <c r="P74">
        <v>0.29394474625587458</v>
      </c>
      <c r="Q74">
        <v>1.976870559155941E-2</v>
      </c>
      <c r="R74">
        <v>0.23819957673549649</v>
      </c>
      <c r="S74">
        <v>0.22468879818916321</v>
      </c>
      <c r="T74">
        <v>1.3533868826925749E-2</v>
      </c>
      <c r="U74">
        <v>5.3990140557289117E-2</v>
      </c>
      <c r="V74">
        <v>3.089853003621101E-2</v>
      </c>
      <c r="W74">
        <v>0.14107754826545721</v>
      </c>
      <c r="X74">
        <v>3.7697438150644302E-2</v>
      </c>
      <c r="Y74" t="s">
        <v>48</v>
      </c>
    </row>
    <row r="75" spans="1:25" x14ac:dyDescent="0.25">
      <c r="A75" s="2">
        <v>43962</v>
      </c>
      <c r="B75">
        <v>1.486447360366583E-2</v>
      </c>
      <c r="C75">
        <v>1.199987530708313E-2</v>
      </c>
      <c r="D75">
        <v>0.18258169293403631</v>
      </c>
      <c r="E75">
        <v>0.55669677257537842</v>
      </c>
      <c r="F75">
        <v>1.2116805883124471E-3</v>
      </c>
      <c r="G75">
        <v>0.14138072729110721</v>
      </c>
      <c r="H75">
        <v>2.5675588403828442E-4</v>
      </c>
      <c r="I75">
        <v>3.1051079276949172E-3</v>
      </c>
      <c r="J75">
        <v>1.324064843356609E-2</v>
      </c>
      <c r="K75">
        <v>6.7928318458143622E-5</v>
      </c>
      <c r="L75">
        <v>0.23086690902709961</v>
      </c>
      <c r="M75">
        <v>4.2327865958213813E-2</v>
      </c>
      <c r="N75">
        <v>0.1018330007791519</v>
      </c>
      <c r="O75">
        <v>6.2814070843160152E-3</v>
      </c>
      <c r="P75">
        <v>0.29429075121879578</v>
      </c>
      <c r="Q75">
        <v>1.9807863980531689E-2</v>
      </c>
      <c r="R75">
        <v>0.23827111721038821</v>
      </c>
      <c r="S75">
        <v>0.2254079878330231</v>
      </c>
      <c r="T75">
        <v>1.362520270049572E-2</v>
      </c>
      <c r="U75">
        <v>5.4584555327892303E-2</v>
      </c>
      <c r="V75">
        <v>3.105589933693409E-2</v>
      </c>
      <c r="W75">
        <v>0.14096419513225561</v>
      </c>
      <c r="X75">
        <v>3.7648335099220283E-2</v>
      </c>
      <c r="Y75" t="s">
        <v>48</v>
      </c>
    </row>
    <row r="76" spans="1:25" x14ac:dyDescent="0.25">
      <c r="A76" s="2">
        <v>43963</v>
      </c>
      <c r="B76">
        <v>1.4840934425592421E-2</v>
      </c>
      <c r="C76">
        <v>1.200589817017317E-2</v>
      </c>
      <c r="D76">
        <v>0.1719069629907608</v>
      </c>
      <c r="E76">
        <v>0.55575007200241089</v>
      </c>
      <c r="F76">
        <v>1.2143290368840101E-3</v>
      </c>
      <c r="G76">
        <v>0.14088475704193121</v>
      </c>
      <c r="H76">
        <v>2.5667285080999141E-4</v>
      </c>
      <c r="I76">
        <v>3.0899769626557831E-3</v>
      </c>
      <c r="J76">
        <v>1.310444250702858E-2</v>
      </c>
      <c r="K76">
        <v>6.7345965362619609E-5</v>
      </c>
      <c r="L76">
        <v>0.23086690902709961</v>
      </c>
      <c r="M76">
        <v>4.1805844753980637E-2</v>
      </c>
      <c r="N76">
        <v>0.101481631398201</v>
      </c>
      <c r="O76">
        <v>6.2676277011632919E-3</v>
      </c>
      <c r="P76">
        <v>0.29239764809608459</v>
      </c>
      <c r="Q76">
        <v>1.9844025373458859E-2</v>
      </c>
      <c r="R76">
        <v>0.23724231123924261</v>
      </c>
      <c r="S76">
        <v>0.22427560389041901</v>
      </c>
      <c r="T76">
        <v>1.358300726860762E-2</v>
      </c>
      <c r="U76">
        <v>5.4342508316040039E-2</v>
      </c>
      <c r="V76">
        <v>3.1084863469004631E-2</v>
      </c>
      <c r="W76">
        <v>0.14157488942146301</v>
      </c>
      <c r="X76">
        <v>3.7634450942277908E-2</v>
      </c>
      <c r="Y76" t="s">
        <v>48</v>
      </c>
    </row>
    <row r="77" spans="1:25" x14ac:dyDescent="0.25">
      <c r="A77" s="2">
        <v>43964</v>
      </c>
      <c r="B77">
        <v>1.4837212860584261E-2</v>
      </c>
      <c r="C77">
        <v>1.1937590315937999E-2</v>
      </c>
      <c r="D77">
        <v>0.1699293106794357</v>
      </c>
      <c r="E77">
        <v>0.55631279945373535</v>
      </c>
      <c r="F77">
        <v>1.2128562666475771E-3</v>
      </c>
      <c r="G77">
        <v>0.14120106399059301</v>
      </c>
      <c r="H77">
        <v>2.5753283989615738E-4</v>
      </c>
      <c r="I77">
        <v>3.0880400445312262E-3</v>
      </c>
      <c r="J77">
        <v>1.321353018283844E-2</v>
      </c>
      <c r="K77">
        <v>6.6693341068457812E-5</v>
      </c>
      <c r="L77">
        <v>0.2311604171991348</v>
      </c>
      <c r="M77">
        <v>4.1045341640710831E-2</v>
      </c>
      <c r="N77">
        <v>0.1016776785254478</v>
      </c>
      <c r="O77">
        <v>6.2617408111691466E-3</v>
      </c>
      <c r="P77">
        <v>0.29095140099525452</v>
      </c>
      <c r="Q77">
        <v>1.990643888711929E-2</v>
      </c>
      <c r="R77">
        <v>0.23789076507091519</v>
      </c>
      <c r="S77">
        <v>0.224820151925087</v>
      </c>
      <c r="T77">
        <v>1.358645781874657E-2</v>
      </c>
      <c r="U77">
        <v>5.4328043013811111E-2</v>
      </c>
      <c r="V77">
        <v>3.111968748271465E-2</v>
      </c>
      <c r="W77">
        <v>0.14301957190036771</v>
      </c>
      <c r="X77">
        <v>3.774624690413475E-2</v>
      </c>
      <c r="Y77" t="s">
        <v>48</v>
      </c>
    </row>
    <row r="78" spans="1:25" x14ac:dyDescent="0.25">
      <c r="A78" s="2">
        <v>43965</v>
      </c>
      <c r="B78">
        <v>1.481832750141621E-2</v>
      </c>
      <c r="C78">
        <v>1.200354844331741E-2</v>
      </c>
      <c r="D78">
        <v>0.1698831170797348</v>
      </c>
      <c r="E78">
        <v>0.55533343553543091</v>
      </c>
      <c r="F78">
        <v>1.2242898810654881E-3</v>
      </c>
      <c r="G78">
        <v>0.14101786911487579</v>
      </c>
      <c r="H78">
        <v>2.5599932996556157E-4</v>
      </c>
      <c r="I78">
        <v>3.058291040360928E-3</v>
      </c>
      <c r="J78">
        <v>1.3257992453873159E-2</v>
      </c>
      <c r="K78">
        <v>6.7354128987062722E-5</v>
      </c>
      <c r="L78">
        <v>0.2310536056756973</v>
      </c>
      <c r="M78">
        <v>4.1346747428178787E-2</v>
      </c>
      <c r="N78">
        <v>0.10167251527309421</v>
      </c>
      <c r="O78">
        <v>6.2383031472563744E-3</v>
      </c>
      <c r="P78">
        <v>0.29095140099525452</v>
      </c>
      <c r="Q78">
        <v>1.9932309165596959E-2</v>
      </c>
      <c r="R78">
        <v>0.23701174557209009</v>
      </c>
      <c r="S78">
        <v>0.22407959401607511</v>
      </c>
      <c r="T78">
        <v>1.352305244654417E-2</v>
      </c>
      <c r="U78">
        <v>5.414918065071106E-2</v>
      </c>
      <c r="V78">
        <v>3.1191514804959301E-2</v>
      </c>
      <c r="W78">
        <v>0.14347490668296811</v>
      </c>
      <c r="X78">
        <v>3.7871185690164573E-2</v>
      </c>
      <c r="Y78" t="s">
        <v>48</v>
      </c>
    </row>
    <row r="79" spans="1:25" x14ac:dyDescent="0.25">
      <c r="A79" s="2">
        <v>43966</v>
      </c>
      <c r="B79">
        <v>1.479756273329258E-2</v>
      </c>
      <c r="C79">
        <v>1.1999601498246189E-2</v>
      </c>
      <c r="D79">
        <v>0.1721348166465759</v>
      </c>
      <c r="E79">
        <v>0.55552470684051514</v>
      </c>
      <c r="F79">
        <v>1.216841046698391E-3</v>
      </c>
      <c r="G79">
        <v>0.14095029234886169</v>
      </c>
      <c r="H79">
        <v>2.5379034923389549E-4</v>
      </c>
      <c r="I79">
        <v>3.052503103390336E-3</v>
      </c>
      <c r="J79">
        <v>1.324766501784325E-2</v>
      </c>
      <c r="K79">
        <v>6.752149056410417E-5</v>
      </c>
      <c r="L79">
        <v>0.2305209934711456</v>
      </c>
      <c r="M79">
        <v>4.1926436126232147E-2</v>
      </c>
      <c r="N79">
        <v>0.1013171225786209</v>
      </c>
      <c r="O79">
        <v>6.2402496114373207E-3</v>
      </c>
      <c r="P79">
        <v>0.2893853485584259</v>
      </c>
      <c r="Q79">
        <v>1.9788265228271481E-2</v>
      </c>
      <c r="R79">
        <v>0.2371893972158432</v>
      </c>
      <c r="S79">
        <v>0.2234886437654495</v>
      </c>
      <c r="T79">
        <v>1.3603647239506239E-2</v>
      </c>
      <c r="U79">
        <v>5.4279975593090057E-2</v>
      </c>
      <c r="V79">
        <v>3.1177900731563572E-2</v>
      </c>
      <c r="W79">
        <v>0.14439807832241061</v>
      </c>
      <c r="X79">
        <v>3.7859141826629639E-2</v>
      </c>
      <c r="Y79" t="s">
        <v>48</v>
      </c>
    </row>
    <row r="80" spans="1:25" x14ac:dyDescent="0.25">
      <c r="A80" s="2">
        <v>43969</v>
      </c>
      <c r="B80">
        <v>1.4780218712985521E-2</v>
      </c>
      <c r="C80">
        <v>1.201163697987795E-2</v>
      </c>
      <c r="D80">
        <v>0.17078836262226099</v>
      </c>
      <c r="E80">
        <v>0.55598801374435425</v>
      </c>
      <c r="F80">
        <v>1.208897447213531E-3</v>
      </c>
      <c r="G80">
        <v>0.1408212631940842</v>
      </c>
      <c r="H80">
        <v>2.5567272678017622E-4</v>
      </c>
      <c r="I80">
        <v>3.0514784157276149E-3</v>
      </c>
      <c r="J80">
        <v>1.318913232535124E-2</v>
      </c>
      <c r="K80">
        <v>6.7326465796213597E-5</v>
      </c>
      <c r="L80">
        <v>0.2299273610115051</v>
      </c>
      <c r="M80">
        <v>4.178156703710556E-2</v>
      </c>
      <c r="N80">
        <v>0.1012658253312111</v>
      </c>
      <c r="O80">
        <v>6.2597808428108692E-3</v>
      </c>
      <c r="P80">
        <v>0.29082450270652771</v>
      </c>
      <c r="Q80">
        <v>1.971414498984814E-2</v>
      </c>
      <c r="R80">
        <v>0.23698368668556211</v>
      </c>
      <c r="S80">
        <v>0.2237586975097656</v>
      </c>
      <c r="T80">
        <v>1.3587528839707369E-2</v>
      </c>
      <c r="U80">
        <v>5.385870486497879E-2</v>
      </c>
      <c r="V80">
        <v>3.1201248988509182E-2</v>
      </c>
      <c r="W80">
        <v>0.14527830481529239</v>
      </c>
      <c r="X80">
        <v>3.7952393293380737E-2</v>
      </c>
      <c r="Y80" t="s">
        <v>48</v>
      </c>
    </row>
    <row r="81" spans="1:25" x14ac:dyDescent="0.25">
      <c r="A81" s="2">
        <v>43970</v>
      </c>
      <c r="B81">
        <v>1.4745065942406649E-2</v>
      </c>
      <c r="C81">
        <v>1.2007497251033779E-2</v>
      </c>
      <c r="D81">
        <v>0.17485575377941129</v>
      </c>
      <c r="E81">
        <v>0.56067955493927002</v>
      </c>
      <c r="F81">
        <v>1.221001264639199E-3</v>
      </c>
      <c r="G81">
        <v>0.14067466557025909</v>
      </c>
      <c r="H81">
        <v>2.5965596432797611E-4</v>
      </c>
      <c r="I81">
        <v>3.0953905079513788E-3</v>
      </c>
      <c r="J81">
        <v>1.322749629616737E-2</v>
      </c>
      <c r="K81">
        <v>6.7213331931270659E-5</v>
      </c>
      <c r="L81">
        <v>0.22974772751331329</v>
      </c>
      <c r="M81">
        <v>4.2138442397117608E-2</v>
      </c>
      <c r="N81">
        <v>0.10185374319553379</v>
      </c>
      <c r="O81">
        <v>6.2480475753545761E-3</v>
      </c>
      <c r="P81">
        <v>0.29197081923484802</v>
      </c>
      <c r="Q81">
        <v>1.9649067893624309E-2</v>
      </c>
      <c r="R81">
        <v>0.23942230641841891</v>
      </c>
      <c r="S81">
        <v>0.22578971087932589</v>
      </c>
      <c r="T81">
        <v>1.37569373473525E-2</v>
      </c>
      <c r="U81">
        <v>5.4537519812583923E-2</v>
      </c>
      <c r="V81">
        <v>3.1226580962538719E-2</v>
      </c>
      <c r="W81">
        <v>0.14541225135326391</v>
      </c>
      <c r="X81">
        <v>3.8029465824365623E-2</v>
      </c>
      <c r="Y81" t="s">
        <v>48</v>
      </c>
    </row>
    <row r="82" spans="1:25" x14ac:dyDescent="0.25">
      <c r="A82" s="2">
        <v>43971</v>
      </c>
      <c r="B82">
        <v>1.472509000450373E-2</v>
      </c>
      <c r="C82">
        <v>1.2000249698758131E-2</v>
      </c>
      <c r="D82">
        <v>0.17375591397285459</v>
      </c>
      <c r="E82">
        <v>0.56163996458053589</v>
      </c>
      <c r="F82">
        <v>1.221299520693719E-3</v>
      </c>
      <c r="G82">
        <v>0.14088079333305359</v>
      </c>
      <c r="H82">
        <v>2.6101141702383762E-4</v>
      </c>
      <c r="I82">
        <v>3.1241702381521459E-3</v>
      </c>
      <c r="J82">
        <v>1.315789483487606E-2</v>
      </c>
      <c r="K82">
        <v>6.7803965066559613E-5</v>
      </c>
      <c r="L82">
        <v>0.23009134829044339</v>
      </c>
      <c r="M82">
        <v>4.2255785316228867E-2</v>
      </c>
      <c r="N82">
        <v>0.1017294004559517</v>
      </c>
      <c r="O82">
        <v>6.2480475753545761E-3</v>
      </c>
      <c r="P82">
        <v>0.29205608367919922</v>
      </c>
      <c r="Q82">
        <v>1.972970180213451E-2</v>
      </c>
      <c r="R82">
        <v>0.24043084681034091</v>
      </c>
      <c r="S82">
        <v>0.22598360478878021</v>
      </c>
      <c r="T82">
        <v>1.379464473575354E-2</v>
      </c>
      <c r="U82">
        <v>5.4577108472585678E-2</v>
      </c>
      <c r="V82">
        <v>3.1328320503234863E-2</v>
      </c>
      <c r="W82">
        <v>0.1474971920251846</v>
      </c>
      <c r="X82">
        <v>3.8061164319515228E-2</v>
      </c>
      <c r="Y82" t="s">
        <v>48</v>
      </c>
    </row>
    <row r="83" spans="1:25" x14ac:dyDescent="0.25">
      <c r="A83" s="2">
        <v>43972</v>
      </c>
      <c r="B83">
        <v>1.472420152276754E-2</v>
      </c>
      <c r="C83">
        <v>1.20079442858696E-2</v>
      </c>
      <c r="D83">
        <v>0.17573149502277369</v>
      </c>
      <c r="E83">
        <v>0.56351995468139648</v>
      </c>
      <c r="F83">
        <v>1.244709943421185E-3</v>
      </c>
      <c r="G83">
        <v>0.14099399745464319</v>
      </c>
      <c r="H83">
        <v>2.620964078232646E-4</v>
      </c>
      <c r="I83">
        <v>3.1398159917443991E-3</v>
      </c>
      <c r="J83">
        <v>1.3196093961596491E-2</v>
      </c>
      <c r="K83">
        <v>6.7700224462896585E-5</v>
      </c>
      <c r="L83">
        <v>0.23009662330150599</v>
      </c>
      <c r="M83">
        <v>4.3111812323331833E-2</v>
      </c>
      <c r="N83">
        <v>0.1020668596029282</v>
      </c>
      <c r="O83">
        <v>6.2500000931322566E-3</v>
      </c>
      <c r="P83">
        <v>0.29403117299079901</v>
      </c>
      <c r="Q83">
        <v>1.9743336364626881E-2</v>
      </c>
      <c r="R83">
        <v>0.242089718580246</v>
      </c>
      <c r="S83">
        <v>0.2269477695226669</v>
      </c>
      <c r="T83">
        <v>1.4042636379599569E-2</v>
      </c>
      <c r="U83">
        <v>5.5811669677495963E-2</v>
      </c>
      <c r="V83">
        <v>3.1426776200532913E-2</v>
      </c>
      <c r="W83">
        <v>0.14740349352359769</v>
      </c>
      <c r="X83">
        <v>3.7958588451147079E-2</v>
      </c>
      <c r="Y83" t="s">
        <v>48</v>
      </c>
    </row>
    <row r="84" spans="1:25" x14ac:dyDescent="0.25">
      <c r="A84" s="2">
        <v>43973</v>
      </c>
      <c r="B84">
        <v>1.470158062875271E-2</v>
      </c>
      <c r="C84">
        <v>1.2003691866993901E-2</v>
      </c>
      <c r="D84">
        <v>0.18010228872299189</v>
      </c>
      <c r="E84">
        <v>0.5629647970199585</v>
      </c>
      <c r="F84">
        <v>1.243471750058234E-3</v>
      </c>
      <c r="G84">
        <v>0.14056196808815</v>
      </c>
      <c r="H84">
        <v>2.6531954063102598E-4</v>
      </c>
      <c r="I84">
        <v>3.1454453710466619E-3</v>
      </c>
      <c r="J84">
        <v>1.3223140500485901E-2</v>
      </c>
      <c r="K84">
        <v>6.7449072957970202E-5</v>
      </c>
      <c r="L84">
        <v>0.23020258545875549</v>
      </c>
      <c r="M84">
        <v>4.3725024908781052E-2</v>
      </c>
      <c r="N84">
        <v>0.10175527632236479</v>
      </c>
      <c r="O84">
        <v>6.2500000931322566E-3</v>
      </c>
      <c r="P84">
        <v>0.2934272289276123</v>
      </c>
      <c r="Q84">
        <v>1.9692793488502499E-2</v>
      </c>
      <c r="R84">
        <v>0.24261835217475891</v>
      </c>
      <c r="S84">
        <v>0.22645953297615051</v>
      </c>
      <c r="T84">
        <v>1.4103417284786699E-2</v>
      </c>
      <c r="U84">
        <v>5.6910984218120568E-2</v>
      </c>
      <c r="V84">
        <v>3.1416904181241989E-2</v>
      </c>
      <c r="W84">
        <v>0.1472754031419754</v>
      </c>
      <c r="X84">
        <v>3.7786182016134262E-2</v>
      </c>
      <c r="Y84" t="s">
        <v>48</v>
      </c>
    </row>
    <row r="85" spans="1:25" x14ac:dyDescent="0.25">
      <c r="A85" s="2">
        <v>43976</v>
      </c>
      <c r="B85">
        <v>1.4676658436656E-2</v>
      </c>
      <c r="C85">
        <v>1.1993758380413061E-2</v>
      </c>
      <c r="D85">
        <v>0.18087434768676761</v>
      </c>
      <c r="E85">
        <v>0.55884343385696411</v>
      </c>
      <c r="F85">
        <v>1.2374706566333771E-3</v>
      </c>
      <c r="G85">
        <v>0.14026425778865809</v>
      </c>
      <c r="H85">
        <v>2.650214009918272E-4</v>
      </c>
      <c r="I85">
        <v>3.117790212854743E-3</v>
      </c>
      <c r="J85">
        <v>1.316049229353666E-2</v>
      </c>
      <c r="K85">
        <v>6.8013330746907741E-5</v>
      </c>
      <c r="L85">
        <v>0.2293052077293396</v>
      </c>
      <c r="M85">
        <v>4.4123228639364243E-2</v>
      </c>
      <c r="N85">
        <v>0.10118897259235381</v>
      </c>
      <c r="O85">
        <v>6.2441462650895119E-3</v>
      </c>
      <c r="P85">
        <v>0.29171529412269592</v>
      </c>
      <c r="Q85">
        <v>1.967845298349857E-2</v>
      </c>
      <c r="R85">
        <v>0.24169766902923581</v>
      </c>
      <c r="S85">
        <v>0.22514915466308591</v>
      </c>
      <c r="T85">
        <v>1.397147588431835E-2</v>
      </c>
      <c r="U85">
        <v>5.6954421103000641E-2</v>
      </c>
      <c r="V85">
        <v>3.137747198343277E-2</v>
      </c>
      <c r="W85">
        <v>0.1468622833490372</v>
      </c>
      <c r="X85">
        <v>3.774980828166008E-2</v>
      </c>
      <c r="Y85" t="s">
        <v>48</v>
      </c>
    </row>
    <row r="86" spans="1:25" x14ac:dyDescent="0.25">
      <c r="A86" s="2">
        <v>43977</v>
      </c>
      <c r="B86">
        <v>1.467058714479208E-2</v>
      </c>
      <c r="C86">
        <v>1.1971059255301951E-2</v>
      </c>
      <c r="D86">
        <v>0.18370871245861051</v>
      </c>
      <c r="E86">
        <v>0.55947500467300415</v>
      </c>
      <c r="F86">
        <v>1.2428535846993329E-3</v>
      </c>
      <c r="G86">
        <v>0.1401404142379761</v>
      </c>
      <c r="H86">
        <v>2.6478071231395012E-4</v>
      </c>
      <c r="I86">
        <v>3.1068443786352869E-3</v>
      </c>
      <c r="J86">
        <v>1.313887815922499E-2</v>
      </c>
      <c r="K86">
        <v>6.8956956965848804E-5</v>
      </c>
      <c r="L86">
        <v>0.2293052077293396</v>
      </c>
      <c r="M86">
        <v>4.4354747980833047E-2</v>
      </c>
      <c r="N86">
        <v>0.1046082004904747</v>
      </c>
      <c r="O86">
        <v>6.2592714093625554E-3</v>
      </c>
      <c r="P86">
        <v>0.29839524626731873</v>
      </c>
      <c r="Q86">
        <v>1.968503929674625E-2</v>
      </c>
      <c r="R86">
        <v>0.24221284687519071</v>
      </c>
      <c r="S86">
        <v>0.22538258135318759</v>
      </c>
      <c r="T86">
        <v>1.396281458437443E-2</v>
      </c>
      <c r="U86">
        <v>5.6704770773649223E-2</v>
      </c>
      <c r="V86">
        <v>3.1308703124523163E-2</v>
      </c>
      <c r="W86">
        <v>0.1467566788196564</v>
      </c>
      <c r="X86">
        <v>3.7592004984617233E-2</v>
      </c>
      <c r="Y86" t="s">
        <v>48</v>
      </c>
    </row>
    <row r="87" spans="1:25" x14ac:dyDescent="0.25">
      <c r="A87" s="2">
        <v>43978</v>
      </c>
      <c r="B87">
        <v>1.4661079272627831E-2</v>
      </c>
      <c r="C87">
        <v>1.197478640824556E-2</v>
      </c>
      <c r="D87">
        <v>0.18712575733661649</v>
      </c>
      <c r="E87">
        <v>0.56455391645431519</v>
      </c>
      <c r="F87">
        <v>1.239618170075119E-3</v>
      </c>
      <c r="G87">
        <v>0.14017185568809509</v>
      </c>
      <c r="H87">
        <v>2.6811449788510799E-4</v>
      </c>
      <c r="I87">
        <v>3.1556689646095042E-3</v>
      </c>
      <c r="J87">
        <v>1.318913232535124E-2</v>
      </c>
      <c r="K87">
        <v>6.7340064560994506E-5</v>
      </c>
      <c r="L87">
        <v>0.2293052077293396</v>
      </c>
      <c r="M87">
        <v>4.5020710676908493E-2</v>
      </c>
      <c r="N87">
        <v>0.1014198809862137</v>
      </c>
      <c r="O87">
        <v>6.2189055606722832E-3</v>
      </c>
      <c r="P87">
        <v>0.29133287072181702</v>
      </c>
      <c r="Q87">
        <v>1.9782394170761108E-2</v>
      </c>
      <c r="R87">
        <v>0.24746473133564001</v>
      </c>
      <c r="S87">
        <v>0.22698900103569031</v>
      </c>
      <c r="T87">
        <v>1.413237862288952E-2</v>
      </c>
      <c r="U87">
        <v>5.7534750550985343E-2</v>
      </c>
      <c r="V87">
        <v>3.1387317925691598E-2</v>
      </c>
      <c r="W87">
        <v>0.14868716895580289</v>
      </c>
      <c r="X87">
        <v>3.7506986409425742E-2</v>
      </c>
      <c r="Y87" t="s">
        <v>48</v>
      </c>
    </row>
    <row r="88" spans="1:25" x14ac:dyDescent="0.25">
      <c r="A88" s="2">
        <v>43979</v>
      </c>
      <c r="B88">
        <v>1.4641802757978439E-2</v>
      </c>
      <c r="C88">
        <v>1.200811751186848E-2</v>
      </c>
      <c r="D88">
        <v>0.1896561533212662</v>
      </c>
      <c r="E88">
        <v>0.56619691848754883</v>
      </c>
      <c r="F88">
        <v>1.219660858623683E-3</v>
      </c>
      <c r="G88">
        <v>0.13950502872467041</v>
      </c>
      <c r="H88">
        <v>2.6782724307849998E-4</v>
      </c>
      <c r="I88">
        <v>3.163195680826902E-3</v>
      </c>
      <c r="J88">
        <v>1.313542667776346E-2</v>
      </c>
      <c r="K88">
        <v>6.7165936343371868E-5</v>
      </c>
      <c r="L88">
        <v>0.22999079525470731</v>
      </c>
      <c r="M88">
        <v>4.4820137321949012E-2</v>
      </c>
      <c r="N88">
        <v>0.1016260161995888</v>
      </c>
      <c r="O88">
        <v>6.2402496114373207E-3</v>
      </c>
      <c r="P88">
        <v>0.29010733962059021</v>
      </c>
      <c r="Q88">
        <v>1.9719976931810379E-2</v>
      </c>
      <c r="R88">
        <v>0.24878838658332819</v>
      </c>
      <c r="S88">
        <v>0.22766079008579251</v>
      </c>
      <c r="T88">
        <v>1.408008486032486E-2</v>
      </c>
      <c r="U88">
        <v>5.7666465640068047E-2</v>
      </c>
      <c r="V88">
        <v>3.1344033777713783E-2</v>
      </c>
      <c r="W88">
        <v>0.1475905925035477</v>
      </c>
      <c r="X88">
        <v>3.7475500255823142E-2</v>
      </c>
      <c r="Y88" t="s">
        <v>48</v>
      </c>
    </row>
    <row r="89" spans="1:25" x14ac:dyDescent="0.25">
      <c r="A89" s="2">
        <v>43980</v>
      </c>
      <c r="B89">
        <v>1.4708824455738069E-2</v>
      </c>
      <c r="C89">
        <v>1.200007647275925E-2</v>
      </c>
      <c r="D89">
        <v>0.18506179749965671</v>
      </c>
      <c r="E89">
        <v>0.56896734237670898</v>
      </c>
      <c r="F89">
        <v>1.2374706566333771E-3</v>
      </c>
      <c r="G89">
        <v>0.1399541050195694</v>
      </c>
      <c r="H89">
        <v>2.7039743144996459E-4</v>
      </c>
      <c r="I89">
        <v>3.1693712808191781E-3</v>
      </c>
      <c r="J89">
        <v>1.31648238748312E-2</v>
      </c>
      <c r="K89">
        <v>6.7453627707436681E-5</v>
      </c>
      <c r="L89">
        <v>0.22999079525470731</v>
      </c>
      <c r="M89">
        <v>4.5047275722026818E-2</v>
      </c>
      <c r="N89">
        <v>0.10197838395833971</v>
      </c>
      <c r="O89">
        <v>6.2266499735414982E-3</v>
      </c>
      <c r="P89">
        <v>0.29103606939315801</v>
      </c>
      <c r="Q89">
        <v>1.974918507039547E-2</v>
      </c>
      <c r="R89">
        <v>0.24866342544555661</v>
      </c>
      <c r="S89">
        <v>0.2289744168519974</v>
      </c>
      <c r="T89">
        <v>1.418341137468815E-2</v>
      </c>
      <c r="U89">
        <v>5.7217072695493698E-2</v>
      </c>
      <c r="V89">
        <v>3.139224648475647E-2</v>
      </c>
      <c r="W89">
        <v>0.1468202471733093</v>
      </c>
      <c r="X89">
        <v>3.755868598818779E-2</v>
      </c>
      <c r="Y89" t="s">
        <v>48</v>
      </c>
    </row>
    <row r="90" spans="1:25" x14ac:dyDescent="0.25">
      <c r="A90" s="2">
        <v>43983</v>
      </c>
      <c r="B90">
        <v>1.4631348662078381E-2</v>
      </c>
      <c r="C90">
        <v>1.2018652632832531E-2</v>
      </c>
      <c r="D90">
        <v>0.18744845688343051</v>
      </c>
      <c r="E90">
        <v>0.57075995206832886</v>
      </c>
      <c r="F90">
        <v>1.2523481855168941E-3</v>
      </c>
      <c r="G90">
        <v>0.14012864232063291</v>
      </c>
      <c r="H90">
        <v>2.6822235668078059E-4</v>
      </c>
      <c r="I90">
        <v>3.2017419580370192E-3</v>
      </c>
      <c r="J90">
        <v>1.3242717832326891E-2</v>
      </c>
      <c r="K90">
        <v>6.847907934570685E-5</v>
      </c>
      <c r="L90">
        <v>0.23030860722064969</v>
      </c>
      <c r="M90">
        <v>4.5080985873937607E-2</v>
      </c>
      <c r="N90">
        <v>0.1021867915987968</v>
      </c>
      <c r="O90">
        <v>6.1312075704336166E-3</v>
      </c>
      <c r="P90">
        <v>0.29163020849227911</v>
      </c>
      <c r="Q90">
        <v>1.9786698743700981E-2</v>
      </c>
      <c r="R90">
        <v>0.25078997015953058</v>
      </c>
      <c r="S90">
        <v>0.22990620136260989</v>
      </c>
      <c r="T90">
        <v>1.425311435014009E-2</v>
      </c>
      <c r="U90">
        <v>5.6936260312795639E-2</v>
      </c>
      <c r="V90">
        <v>3.1756114214658737E-2</v>
      </c>
      <c r="W90">
        <v>0.14697021245956421</v>
      </c>
      <c r="X90">
        <v>3.763175755739212E-2</v>
      </c>
      <c r="Y90" t="s">
        <v>48</v>
      </c>
    </row>
    <row r="91" spans="1:25" x14ac:dyDescent="0.25">
      <c r="A91" s="2">
        <v>43984</v>
      </c>
      <c r="B91">
        <v>1.458202116191387E-2</v>
      </c>
      <c r="C91">
        <v>1.200556568801403E-2</v>
      </c>
      <c r="D91">
        <v>0.18634119629859919</v>
      </c>
      <c r="E91">
        <v>0.57152658700942993</v>
      </c>
      <c r="F91">
        <v>1.2621481437236071E-3</v>
      </c>
      <c r="G91">
        <v>0.1403173953294754</v>
      </c>
      <c r="H91">
        <v>2.6954177883453673E-4</v>
      </c>
      <c r="I91">
        <v>3.2279931474477048E-3</v>
      </c>
      <c r="J91">
        <v>1.320480555295944E-2</v>
      </c>
      <c r="K91">
        <v>6.8617693614214659E-5</v>
      </c>
      <c r="L91">
        <v>0.23191095888614649</v>
      </c>
      <c r="M91">
        <v>4.5367110520601273E-2</v>
      </c>
      <c r="N91">
        <v>0.10237510502338409</v>
      </c>
      <c r="O91">
        <v>6.1293290928006172E-3</v>
      </c>
      <c r="P91">
        <v>0.2926543653011322</v>
      </c>
      <c r="Q91">
        <v>1.9833400845527649E-2</v>
      </c>
      <c r="R91">
        <v>0.25275439023971558</v>
      </c>
      <c r="S91">
        <v>0.229384109377861</v>
      </c>
      <c r="T91">
        <v>1.44767239689827E-2</v>
      </c>
      <c r="U91">
        <v>5.7528790086507797E-2</v>
      </c>
      <c r="V91">
        <v>3.158559650182724E-2</v>
      </c>
      <c r="W91">
        <v>0.1469594091176987</v>
      </c>
      <c r="X91">
        <v>3.77015620470047E-2</v>
      </c>
      <c r="Y91" t="s">
        <v>48</v>
      </c>
    </row>
    <row r="92" spans="1:25" x14ac:dyDescent="0.25">
      <c r="A92" s="2">
        <v>43985</v>
      </c>
      <c r="B92">
        <v>1.4569783583283419E-2</v>
      </c>
      <c r="C92">
        <v>1.199499517679214E-2</v>
      </c>
      <c r="D92">
        <v>0.19233359396457669</v>
      </c>
      <c r="E92">
        <v>0.57441550493240356</v>
      </c>
      <c r="F92">
        <v>1.2873326195403929E-3</v>
      </c>
      <c r="G92">
        <v>0.14084705710411069</v>
      </c>
      <c r="H92">
        <v>2.7512662927620107E-4</v>
      </c>
      <c r="I92">
        <v>3.2360365148633718E-3</v>
      </c>
      <c r="J92">
        <v>1.33216455578804E-2</v>
      </c>
      <c r="K92">
        <v>6.9716530560981482E-5</v>
      </c>
      <c r="L92">
        <v>0.23405499756336209</v>
      </c>
      <c r="M92">
        <v>4.6032462269067757E-2</v>
      </c>
      <c r="N92">
        <v>0.1028277575969696</v>
      </c>
      <c r="O92">
        <v>6.058769766241312E-3</v>
      </c>
      <c r="P92">
        <v>0.29450744390487671</v>
      </c>
      <c r="Q92">
        <v>1.9978743046522141E-2</v>
      </c>
      <c r="R92">
        <v>0.25523877143859858</v>
      </c>
      <c r="S92">
        <v>0.23183569312095639</v>
      </c>
      <c r="T92">
        <v>1.456449925899506E-2</v>
      </c>
      <c r="U92">
        <v>5.8303937315940857E-2</v>
      </c>
      <c r="V92">
        <v>3.1695723533630371E-2</v>
      </c>
      <c r="W92">
        <v>0.14933620393276209</v>
      </c>
      <c r="X92">
        <v>3.7688065320253372E-2</v>
      </c>
      <c r="Y92" t="s">
        <v>48</v>
      </c>
    </row>
    <row r="93" spans="1:25" x14ac:dyDescent="0.25">
      <c r="A93" s="2">
        <v>43986</v>
      </c>
      <c r="B93">
        <v>1.454680878669024E-2</v>
      </c>
      <c r="C93">
        <v>1.2001229450106621E-2</v>
      </c>
      <c r="D93">
        <v>0.19756597280502319</v>
      </c>
      <c r="E93">
        <v>0.57763403654098511</v>
      </c>
      <c r="F93">
        <v>1.273560803383589E-3</v>
      </c>
      <c r="G93">
        <v>0.14055407047271731</v>
      </c>
      <c r="H93">
        <v>2.7737327036447818E-4</v>
      </c>
      <c r="I93">
        <v>3.2577535603195429E-3</v>
      </c>
      <c r="J93">
        <v>1.3237143866717821E-2</v>
      </c>
      <c r="K93">
        <v>7.077140617184341E-5</v>
      </c>
      <c r="L93">
        <v>0.2350452542304993</v>
      </c>
      <c r="M93">
        <v>4.603881761431694E-2</v>
      </c>
      <c r="N93">
        <v>0.1030927821993828</v>
      </c>
      <c r="O93">
        <v>6.0882801190018654E-3</v>
      </c>
      <c r="P93">
        <v>0.29420417547225952</v>
      </c>
      <c r="Q93">
        <v>2.004208788275719E-2</v>
      </c>
      <c r="R93">
        <v>0.25506299734115601</v>
      </c>
      <c r="S93">
        <v>0.23294275999069211</v>
      </c>
      <c r="T93">
        <v>1.4599073678255079E-2</v>
      </c>
      <c r="U93">
        <v>5.9187710285186768E-2</v>
      </c>
      <c r="V93">
        <v>3.1685680150985718E-2</v>
      </c>
      <c r="W93">
        <v>0.14871878921985629</v>
      </c>
      <c r="X93">
        <v>3.7774335592985153E-2</v>
      </c>
      <c r="Y93" t="s">
        <v>48</v>
      </c>
    </row>
    <row r="94" spans="1:25" x14ac:dyDescent="0.25">
      <c r="A94" s="2">
        <v>43987</v>
      </c>
      <c r="B94">
        <v>1.452842261642218E-2</v>
      </c>
      <c r="C94">
        <v>1.199748553335667E-2</v>
      </c>
      <c r="D94">
        <v>0.1954193711280823</v>
      </c>
      <c r="E94">
        <v>0.58191978931427002</v>
      </c>
      <c r="F94">
        <v>1.2980269966647029E-3</v>
      </c>
      <c r="G94">
        <v>0.14066280424594879</v>
      </c>
      <c r="H94">
        <v>2.7880471316166222E-4</v>
      </c>
      <c r="I94">
        <v>3.290556138381362E-3</v>
      </c>
      <c r="J94">
        <v>1.324663031846285E-2</v>
      </c>
      <c r="K94">
        <v>7.0995498390402645E-5</v>
      </c>
      <c r="L94">
        <v>0.23416461050510409</v>
      </c>
      <c r="M94">
        <v>4.5656889677047729E-2</v>
      </c>
      <c r="N94">
        <v>0.1036645472049713</v>
      </c>
      <c r="O94">
        <v>6.1293290928006172E-3</v>
      </c>
      <c r="P94">
        <v>0.29154518246650701</v>
      </c>
      <c r="Q94">
        <v>2.0040079951286319E-2</v>
      </c>
      <c r="R94">
        <v>0.25587883591651922</v>
      </c>
      <c r="S94">
        <v>0.23462611436843869</v>
      </c>
      <c r="T94">
        <v>1.4487022534012789E-2</v>
      </c>
      <c r="U94">
        <v>5.9258554130792618E-2</v>
      </c>
      <c r="V94">
        <v>3.1743008643388748E-2</v>
      </c>
      <c r="W94">
        <v>0.1481722891330719</v>
      </c>
      <c r="X94">
        <v>3.7848968058824539E-2</v>
      </c>
      <c r="Y94" t="s">
        <v>48</v>
      </c>
    </row>
    <row r="95" spans="1:25" x14ac:dyDescent="0.25">
      <c r="A95" s="2">
        <v>43990</v>
      </c>
      <c r="B95">
        <v>1.4546892605721951E-2</v>
      </c>
      <c r="C95">
        <v>1.1996809393167499E-2</v>
      </c>
      <c r="D95">
        <v>0.20163322985172269</v>
      </c>
      <c r="E95">
        <v>0.58047062158584595</v>
      </c>
      <c r="F95">
        <v>1.3049719855189319E-3</v>
      </c>
      <c r="G95">
        <v>0.1412229984998703</v>
      </c>
      <c r="H95">
        <v>2.7999831945635378E-4</v>
      </c>
      <c r="I95">
        <v>3.2961417455226179E-3</v>
      </c>
      <c r="J95">
        <v>1.324192900210619E-2</v>
      </c>
      <c r="K95">
        <v>7.213446224341169E-5</v>
      </c>
      <c r="L95">
        <v>0.23446659743785861</v>
      </c>
      <c r="M95">
        <v>4.6565990895032883E-2</v>
      </c>
      <c r="N95">
        <v>0.10347682237625121</v>
      </c>
      <c r="O95">
        <v>6.1312075704336166E-3</v>
      </c>
      <c r="P95">
        <v>0.29154518246650701</v>
      </c>
      <c r="Q95">
        <v>2.0108181983232502E-2</v>
      </c>
      <c r="R95">
        <v>0.25536262989044189</v>
      </c>
      <c r="S95">
        <v>0.23416461050510409</v>
      </c>
      <c r="T95">
        <v>1.4676356688141819E-2</v>
      </c>
      <c r="U95">
        <v>5.969792976975441E-2</v>
      </c>
      <c r="V95">
        <v>3.1806614249944687E-2</v>
      </c>
      <c r="W95">
        <v>0.1478983610868454</v>
      </c>
      <c r="X95">
        <v>3.7984970957040787E-2</v>
      </c>
      <c r="Y95" t="s">
        <v>48</v>
      </c>
    </row>
    <row r="96" spans="1:25" x14ac:dyDescent="0.25">
      <c r="A96" s="2">
        <v>43991</v>
      </c>
      <c r="B96">
        <v>1.448901556432247E-2</v>
      </c>
      <c r="C96">
        <v>1.1999861337244511E-2</v>
      </c>
      <c r="D96">
        <v>0.20740003883838651</v>
      </c>
      <c r="E96">
        <v>0.58015072345733643</v>
      </c>
      <c r="F96">
        <v>1.303611090406775E-3</v>
      </c>
      <c r="G96">
        <v>0.14143671095371249</v>
      </c>
      <c r="H96">
        <v>2.771434374153614E-4</v>
      </c>
      <c r="I96">
        <v>3.2913468312472109E-3</v>
      </c>
      <c r="J96">
        <v>1.3223140500485901E-2</v>
      </c>
      <c r="K96">
        <v>7.1069167461246252E-5</v>
      </c>
      <c r="L96">
        <v>0.23487961292266851</v>
      </c>
      <c r="M96">
        <v>4.6570111066102982E-2</v>
      </c>
      <c r="N96">
        <v>0.1033805385231972</v>
      </c>
      <c r="O96">
        <v>6.1330879107117653E-3</v>
      </c>
      <c r="P96">
        <v>0.29120558500289923</v>
      </c>
      <c r="Q96">
        <v>2.006903849542141E-2</v>
      </c>
      <c r="R96">
        <v>0.2558133602142334</v>
      </c>
      <c r="S96">
        <v>0.23389078676700589</v>
      </c>
      <c r="T96">
        <v>1.468631532043219E-2</v>
      </c>
      <c r="U96">
        <v>6.0057893395423889E-2</v>
      </c>
      <c r="V96">
        <v>3.1848147511482239E-2</v>
      </c>
      <c r="W96">
        <v>0.1475927531719208</v>
      </c>
      <c r="X96">
        <v>3.8009516894817352E-2</v>
      </c>
      <c r="Y96" t="s">
        <v>48</v>
      </c>
    </row>
    <row r="97" spans="1:25" x14ac:dyDescent="0.25">
      <c r="A97" s="2">
        <v>43992</v>
      </c>
      <c r="B97">
        <v>1.447270251810551E-2</v>
      </c>
      <c r="C97">
        <v>1.199272274971008E-2</v>
      </c>
      <c r="D97">
        <v>0.2041483074426651</v>
      </c>
      <c r="E97">
        <v>0.583168625831604</v>
      </c>
      <c r="F97">
        <v>1.299713971093297E-3</v>
      </c>
      <c r="G97">
        <v>0.14131678640842441</v>
      </c>
      <c r="H97">
        <v>2.7354169287718832E-4</v>
      </c>
      <c r="I97">
        <v>3.294458612799644E-3</v>
      </c>
      <c r="J97">
        <v>1.3243313878774639E-2</v>
      </c>
      <c r="K97">
        <v>7.2191221988759935E-5</v>
      </c>
      <c r="L97">
        <v>0.234027624130249</v>
      </c>
      <c r="M97">
        <v>4.5688387006521218E-2</v>
      </c>
      <c r="N97">
        <v>0.1036699190735817</v>
      </c>
      <c r="O97">
        <v>6.116208154708147E-3</v>
      </c>
      <c r="P97">
        <v>0.29040220379829412</v>
      </c>
      <c r="Q97">
        <v>2.006976306438446E-2</v>
      </c>
      <c r="R97">
        <v>0.25516712665557861</v>
      </c>
      <c r="S97">
        <v>0.2348134517669678</v>
      </c>
      <c r="T97">
        <v>1.4580170623958111E-2</v>
      </c>
      <c r="U97">
        <v>6.0300540179014213E-2</v>
      </c>
      <c r="V97">
        <v>3.19172702729702E-2</v>
      </c>
      <c r="W97">
        <v>0.1473296582698822</v>
      </c>
      <c r="X97">
        <v>3.7908080965280533E-2</v>
      </c>
      <c r="Y97" t="s">
        <v>48</v>
      </c>
    </row>
    <row r="98" spans="1:25" x14ac:dyDescent="0.25">
      <c r="A98" s="2">
        <v>43993</v>
      </c>
      <c r="B98">
        <v>1.444333232939243E-2</v>
      </c>
      <c r="C98">
        <v>1.199947204440832E-2</v>
      </c>
      <c r="D98">
        <v>0.20111821591854101</v>
      </c>
      <c r="E98">
        <v>0.58413600921630859</v>
      </c>
      <c r="F98">
        <v>1.2936610728502269E-3</v>
      </c>
      <c r="G98">
        <v>0.14164306223392489</v>
      </c>
      <c r="H98">
        <v>2.7247957768850029E-4</v>
      </c>
      <c r="I98">
        <v>3.3100855071097608E-3</v>
      </c>
      <c r="J98">
        <v>1.3179571367800239E-2</v>
      </c>
      <c r="K98">
        <v>7.169794844230637E-5</v>
      </c>
      <c r="L98">
        <v>0.23534949123859411</v>
      </c>
      <c r="M98">
        <v>4.5502118766307831E-2</v>
      </c>
      <c r="N98">
        <v>0.1038637310266495</v>
      </c>
      <c r="O98">
        <v>6.0975607484579086E-3</v>
      </c>
      <c r="P98">
        <v>0.29197081923484802</v>
      </c>
      <c r="Q98">
        <v>2.0074276253581051E-2</v>
      </c>
      <c r="R98">
        <v>0.25515475869178772</v>
      </c>
      <c r="S98">
        <v>0.2355324327945709</v>
      </c>
      <c r="T98">
        <v>1.4616165310144419E-2</v>
      </c>
      <c r="U98">
        <v>6.0637295246124268E-2</v>
      </c>
      <c r="V98">
        <v>3.2146070152521133E-2</v>
      </c>
      <c r="W98">
        <v>0.14771267771720889</v>
      </c>
      <c r="X98">
        <v>3.794519230723381E-2</v>
      </c>
      <c r="Y98" t="s">
        <v>48</v>
      </c>
    </row>
    <row r="99" spans="1:25" x14ac:dyDescent="0.25">
      <c r="A99" s="2">
        <v>43994</v>
      </c>
      <c r="B99">
        <v>1.4429056085646151E-2</v>
      </c>
      <c r="C99">
        <v>1.199361402541399E-2</v>
      </c>
      <c r="D99">
        <v>0.20100502669811249</v>
      </c>
      <c r="E99">
        <v>0.57963961362838745</v>
      </c>
      <c r="F99">
        <v>1.2621481437236071E-3</v>
      </c>
      <c r="G99">
        <v>0.14156085252761841</v>
      </c>
      <c r="H99">
        <v>2.6539279497228557E-4</v>
      </c>
      <c r="I99">
        <v>3.264027182012796E-3</v>
      </c>
      <c r="J99">
        <v>1.3090718537569049E-2</v>
      </c>
      <c r="K99">
        <v>6.908462819410488E-5</v>
      </c>
      <c r="L99">
        <v>0.2354603111743927</v>
      </c>
      <c r="M99">
        <v>4.375467449426651E-2</v>
      </c>
      <c r="N99">
        <v>0.10370217263698581</v>
      </c>
      <c r="O99">
        <v>6.0919891111552724E-3</v>
      </c>
      <c r="P99">
        <v>0.28918451070785522</v>
      </c>
      <c r="Q99">
        <v>1.9884312525391579E-2</v>
      </c>
      <c r="R99">
        <v>0.25242325663566589</v>
      </c>
      <c r="S99">
        <v>0.23374862968921661</v>
      </c>
      <c r="T99">
        <v>1.427193265408278E-2</v>
      </c>
      <c r="U99">
        <v>5.8140210807323463E-2</v>
      </c>
      <c r="V99">
        <v>3.2164681702852249E-2</v>
      </c>
      <c r="W99">
        <v>0.14630363881587979</v>
      </c>
      <c r="X99">
        <v>3.7936553359031677E-2</v>
      </c>
      <c r="Y99" t="s">
        <v>48</v>
      </c>
    </row>
    <row r="100" spans="1:25" x14ac:dyDescent="0.25">
      <c r="A100" s="2">
        <v>43997</v>
      </c>
      <c r="B100">
        <v>1.4407354407012459E-2</v>
      </c>
      <c r="C100">
        <v>1.1996118351817129E-2</v>
      </c>
      <c r="D100">
        <v>0.19810611009597781</v>
      </c>
      <c r="E100">
        <v>0.57916289567947388</v>
      </c>
      <c r="F100">
        <v>1.263104728423059E-3</v>
      </c>
      <c r="G100">
        <v>0.141195073723793</v>
      </c>
      <c r="H100">
        <v>2.6477791834622622E-4</v>
      </c>
      <c r="I100">
        <v>3.2467532437294722E-3</v>
      </c>
      <c r="J100">
        <v>1.3165378011763099E-2</v>
      </c>
      <c r="K100">
        <v>7.0831563789397478E-5</v>
      </c>
      <c r="L100">
        <v>0.2343017756938934</v>
      </c>
      <c r="M100">
        <v>4.4467169791460037E-2</v>
      </c>
      <c r="N100">
        <v>0.1034126132726669</v>
      </c>
      <c r="O100">
        <v>6.0957022942602626E-3</v>
      </c>
      <c r="P100">
        <v>0.28876695036888123</v>
      </c>
      <c r="Q100">
        <v>1.9884273409843441E-2</v>
      </c>
      <c r="R100">
        <v>0.25320303440093989</v>
      </c>
      <c r="S100">
        <v>0.23301875591278079</v>
      </c>
      <c r="T100">
        <v>1.438716426491737E-2</v>
      </c>
      <c r="U100">
        <v>5.8229926973581307E-2</v>
      </c>
      <c r="V100">
        <v>3.2247662544250488E-2</v>
      </c>
      <c r="W100">
        <v>0.14676959812641141</v>
      </c>
      <c r="X100">
        <v>3.7778474390506737E-2</v>
      </c>
      <c r="Y100" t="s">
        <v>48</v>
      </c>
    </row>
    <row r="101" spans="1:25" x14ac:dyDescent="0.25">
      <c r="A101" s="2">
        <v>43998</v>
      </c>
      <c r="B101">
        <v>1.442320831120014E-2</v>
      </c>
      <c r="C101">
        <v>1.1994031257927419E-2</v>
      </c>
      <c r="D101">
        <v>0.19405379891395569</v>
      </c>
      <c r="E101">
        <v>0.58141225576400757</v>
      </c>
      <c r="F101">
        <v>1.277465489692986E-3</v>
      </c>
      <c r="G101">
        <v>0.14102780818939209</v>
      </c>
      <c r="H101">
        <v>2.65041075181216E-4</v>
      </c>
      <c r="I101">
        <v>3.279451979324222E-3</v>
      </c>
      <c r="J101">
        <v>1.3161704875528811E-2</v>
      </c>
      <c r="K101">
        <v>7.1489339461550117E-5</v>
      </c>
      <c r="L101">
        <v>0.23383606970310211</v>
      </c>
      <c r="M101">
        <v>4.5135520398616791E-2</v>
      </c>
      <c r="N101">
        <v>0.1038205996155739</v>
      </c>
      <c r="O101">
        <v>6.0938447713851929E-3</v>
      </c>
      <c r="P101">
        <v>0.28739762306213379</v>
      </c>
      <c r="Q101">
        <v>1.990643888711929E-2</v>
      </c>
      <c r="R101">
        <v>0.25687131285667419</v>
      </c>
      <c r="S101">
        <v>0.23476381599903109</v>
      </c>
      <c r="T101">
        <v>1.4373495243489741E-2</v>
      </c>
      <c r="U101">
        <v>5.8514434844255447E-2</v>
      </c>
      <c r="V101">
        <v>3.229348361492157E-2</v>
      </c>
      <c r="W101">
        <v>0.14658093452453611</v>
      </c>
      <c r="X101">
        <v>3.7656273692846298E-2</v>
      </c>
      <c r="Y101" t="s">
        <v>48</v>
      </c>
    </row>
    <row r="102" spans="1:25" x14ac:dyDescent="0.25">
      <c r="A102" s="2">
        <v>43999</v>
      </c>
      <c r="B102">
        <v>1.436474081128836E-2</v>
      </c>
      <c r="C102">
        <v>1.200016308575869E-2</v>
      </c>
      <c r="D102">
        <v>0.19070868194103241</v>
      </c>
      <c r="E102">
        <v>0.57858651876449585</v>
      </c>
      <c r="F102">
        <v>1.2758356751874089E-3</v>
      </c>
      <c r="G102">
        <v>0.14112333953380579</v>
      </c>
      <c r="H102">
        <v>2.6699772570282221E-4</v>
      </c>
      <c r="I102">
        <v>3.2642402220517401E-3</v>
      </c>
      <c r="J102">
        <v>1.3045463711023331E-2</v>
      </c>
      <c r="K102">
        <v>7.0052541559562087E-5</v>
      </c>
      <c r="L102">
        <v>0.2339181303977966</v>
      </c>
      <c r="M102">
        <v>4.4905070215463638E-2</v>
      </c>
      <c r="N102">
        <v>0.1035196706652641</v>
      </c>
      <c r="O102">
        <v>6.084575317800045E-3</v>
      </c>
      <c r="P102">
        <v>0.28772836923599238</v>
      </c>
      <c r="Q102">
        <v>2.001200616359711E-2</v>
      </c>
      <c r="R102">
        <v>0.25350469350814819</v>
      </c>
      <c r="S102">
        <v>0.23325791954994199</v>
      </c>
      <c r="T102">
        <v>1.4370521530509E-2</v>
      </c>
      <c r="U102">
        <v>5.825468897819519E-2</v>
      </c>
      <c r="V102">
        <v>3.2159510999917977E-2</v>
      </c>
      <c r="W102">
        <v>0.14639231562614441</v>
      </c>
      <c r="X102">
        <v>3.7740405648946762E-2</v>
      </c>
      <c r="Y102" t="s">
        <v>48</v>
      </c>
    </row>
    <row r="103" spans="1:25" x14ac:dyDescent="0.25">
      <c r="A103" s="2">
        <v>44000</v>
      </c>
      <c r="B103">
        <v>1.4364101924002171E-2</v>
      </c>
      <c r="C103">
        <v>1.200016308575869E-2</v>
      </c>
      <c r="D103">
        <v>0.19128139317035681</v>
      </c>
      <c r="E103">
        <v>0.57866019010543823</v>
      </c>
      <c r="F103">
        <v>1.248283660970628E-3</v>
      </c>
      <c r="G103">
        <v>0.14115323126316071</v>
      </c>
      <c r="H103">
        <v>2.6694856933318079E-4</v>
      </c>
      <c r="I103">
        <v>3.264229511842132E-3</v>
      </c>
      <c r="J103">
        <v>1.306335721164942E-2</v>
      </c>
      <c r="K103">
        <v>7.0908405177760869E-5</v>
      </c>
      <c r="L103">
        <v>0.23375409841537481</v>
      </c>
      <c r="M103">
        <v>4.4759951531887048E-2</v>
      </c>
      <c r="N103">
        <v>0.1034126132726669</v>
      </c>
      <c r="O103">
        <v>6.0514369979500771E-3</v>
      </c>
      <c r="P103">
        <v>0.28616398572921747</v>
      </c>
      <c r="Q103">
        <v>1.9940178841352459E-2</v>
      </c>
      <c r="R103">
        <v>0.25193995237350458</v>
      </c>
      <c r="S103">
        <v>0.23273675143718719</v>
      </c>
      <c r="T103">
        <v>1.43414419144392E-2</v>
      </c>
      <c r="U103">
        <v>5.8203831315040588E-2</v>
      </c>
      <c r="V103">
        <v>3.2144006341695792E-2</v>
      </c>
      <c r="W103">
        <v>0.14637431502342221</v>
      </c>
      <c r="X103">
        <v>3.7717774510383613E-2</v>
      </c>
      <c r="Y103" t="s">
        <v>48</v>
      </c>
    </row>
    <row r="104" spans="1:25" x14ac:dyDescent="0.25">
      <c r="A104" s="2">
        <v>44001</v>
      </c>
      <c r="B104">
        <v>1.435237191617489E-2</v>
      </c>
      <c r="C104">
        <v>1.200016308575869E-2</v>
      </c>
      <c r="D104">
        <v>0.18597039580345151</v>
      </c>
      <c r="E104">
        <v>0.57619953155517578</v>
      </c>
      <c r="F104">
        <v>1.2239902280271049E-3</v>
      </c>
      <c r="G104">
        <v>0.1410755664110184</v>
      </c>
      <c r="H104">
        <v>2.6675558183342218E-4</v>
      </c>
      <c r="I104">
        <v>3.2409448176622391E-3</v>
      </c>
      <c r="J104">
        <v>1.308893691748381E-2</v>
      </c>
      <c r="K104">
        <v>7.1440306783188134E-5</v>
      </c>
      <c r="L104">
        <v>0.23389078676700589</v>
      </c>
      <c r="M104">
        <v>4.4098712503910058E-2</v>
      </c>
      <c r="N104">
        <v>0.1032258048653603</v>
      </c>
      <c r="O104">
        <v>6.0386471450328827E-3</v>
      </c>
      <c r="P104">
        <v>0.28417164087295532</v>
      </c>
      <c r="Q104">
        <v>1.9932230934500691E-2</v>
      </c>
      <c r="R104">
        <v>0.25187838077545172</v>
      </c>
      <c r="S104">
        <v>0.23178730905056</v>
      </c>
      <c r="T104">
        <v>1.430201902985573E-2</v>
      </c>
      <c r="U104">
        <v>5.7569198310375207E-2</v>
      </c>
      <c r="V104">
        <v>3.2175030559301383E-2</v>
      </c>
      <c r="W104">
        <v>0.14591915905475619</v>
      </c>
      <c r="X104">
        <v>3.7760499864816673E-2</v>
      </c>
      <c r="Y104" t="s">
        <v>48</v>
      </c>
    </row>
    <row r="105" spans="1:25" x14ac:dyDescent="0.25">
      <c r="A105" s="2">
        <v>44004</v>
      </c>
      <c r="B105">
        <v>1.434070151299238E-2</v>
      </c>
      <c r="C105">
        <v>1.2003764510154721E-2</v>
      </c>
      <c r="D105">
        <v>0.1883239150047302</v>
      </c>
      <c r="E105">
        <v>0.57383209466934204</v>
      </c>
      <c r="F105">
        <v>1.2242898810654881E-3</v>
      </c>
      <c r="G105">
        <v>0.14141671359539029</v>
      </c>
      <c r="H105">
        <v>2.6693360996432602E-4</v>
      </c>
      <c r="I105">
        <v>3.2324902713298802E-3</v>
      </c>
      <c r="J105">
        <v>1.311439368873835E-2</v>
      </c>
      <c r="K105">
        <v>7.0957212301436812E-5</v>
      </c>
      <c r="L105">
        <v>0.23446659743785861</v>
      </c>
      <c r="M105">
        <v>4.4166684150695801E-2</v>
      </c>
      <c r="N105">
        <v>0.1036269441246986</v>
      </c>
      <c r="O105">
        <v>6.0024005360901356E-3</v>
      </c>
      <c r="P105">
        <v>0.28571429848670959</v>
      </c>
      <c r="Q105">
        <v>1.997722685337067E-2</v>
      </c>
      <c r="R105">
        <v>0.25020578503608698</v>
      </c>
      <c r="S105">
        <v>0.23116576671600339</v>
      </c>
      <c r="T105">
        <v>1.435809955000877E-2</v>
      </c>
      <c r="U105">
        <v>5.7517208158969879E-2</v>
      </c>
      <c r="V105">
        <v>3.2258063554763787E-2</v>
      </c>
      <c r="W105">
        <v>0.1460514962673187</v>
      </c>
      <c r="X105">
        <v>3.7785466760396957E-2</v>
      </c>
      <c r="Y105" t="s">
        <v>48</v>
      </c>
    </row>
    <row r="106" spans="1:25" x14ac:dyDescent="0.25">
      <c r="A106" s="2">
        <v>44005</v>
      </c>
      <c r="B106">
        <v>1.4301609247922901E-2</v>
      </c>
      <c r="C106">
        <v>1.2005681172013279E-2</v>
      </c>
      <c r="D106">
        <v>0.19040727615356451</v>
      </c>
      <c r="E106">
        <v>0.579417884349823</v>
      </c>
      <c r="F106">
        <v>1.220703125E-3</v>
      </c>
      <c r="G106">
        <v>0.1414947509765625</v>
      </c>
      <c r="H106">
        <v>2.6840233476832509E-4</v>
      </c>
      <c r="I106">
        <v>3.252910682931542E-3</v>
      </c>
      <c r="J106">
        <v>1.3194386847317221E-2</v>
      </c>
      <c r="K106">
        <v>7.1022222982719541E-5</v>
      </c>
      <c r="L106">
        <v>0.23416461050510409</v>
      </c>
      <c r="M106">
        <v>4.4644653797149658E-2</v>
      </c>
      <c r="N106">
        <v>0.1037344336509705</v>
      </c>
      <c r="O106">
        <v>6.0182954184710979E-3</v>
      </c>
      <c r="P106">
        <v>0.2856326699256897</v>
      </c>
      <c r="Q106">
        <v>1.994415745139122E-2</v>
      </c>
      <c r="R106">
        <v>0.2542698085308075</v>
      </c>
      <c r="S106">
        <v>0.2331980764865875</v>
      </c>
      <c r="T106">
        <v>1.447349786758423E-2</v>
      </c>
      <c r="U106">
        <v>5.7951528578996658E-2</v>
      </c>
      <c r="V106">
        <v>3.2310176640748978E-2</v>
      </c>
      <c r="W106">
        <v>0.14614969491958621</v>
      </c>
      <c r="X106">
        <v>3.7869893014431E-2</v>
      </c>
      <c r="Y106" t="s">
        <v>48</v>
      </c>
    </row>
    <row r="107" spans="1:25" x14ac:dyDescent="0.25">
      <c r="A107" s="2">
        <v>44006</v>
      </c>
      <c r="B107">
        <v>1.427686214447021E-2</v>
      </c>
      <c r="C107">
        <v>1.2010006234049801E-2</v>
      </c>
      <c r="D107">
        <v>0.19413706660270691</v>
      </c>
      <c r="E107">
        <v>0.58246207237243652</v>
      </c>
      <c r="F107">
        <v>1.2214486487209799E-3</v>
      </c>
      <c r="G107">
        <v>0.1416952311992645</v>
      </c>
      <c r="H107">
        <v>2.7028852491639549E-4</v>
      </c>
      <c r="I107">
        <v>3.2413857989013199E-3</v>
      </c>
      <c r="J107">
        <v>1.322614774107933E-2</v>
      </c>
      <c r="K107">
        <v>7.0855654485058039E-5</v>
      </c>
      <c r="L107">
        <v>0.23386342823505399</v>
      </c>
      <c r="M107">
        <v>4.4664390385150909E-2</v>
      </c>
      <c r="N107">
        <v>0.1038583368062973</v>
      </c>
      <c r="O107">
        <v>6.0182954184710979E-3</v>
      </c>
      <c r="P107">
        <v>0.2856326699256897</v>
      </c>
      <c r="Q107">
        <v>1.9982017576694489E-2</v>
      </c>
      <c r="R107">
        <v>0.25453454256057739</v>
      </c>
      <c r="S107">
        <v>0.23386889696121221</v>
      </c>
      <c r="T107">
        <v>1.455089449882507E-2</v>
      </c>
      <c r="U107">
        <v>5.818452313542366E-2</v>
      </c>
      <c r="V107">
        <v>3.2393909990787513E-2</v>
      </c>
      <c r="W107">
        <v>0.14610056579113009</v>
      </c>
      <c r="X107">
        <v>3.7971992045640952E-2</v>
      </c>
      <c r="Y107" t="s">
        <v>48</v>
      </c>
    </row>
    <row r="108" spans="1:25" x14ac:dyDescent="0.25">
      <c r="A108" s="2">
        <v>44007</v>
      </c>
      <c r="B108">
        <v>1.4269263483583931E-2</v>
      </c>
      <c r="C108">
        <v>1.201131939888E-2</v>
      </c>
      <c r="D108">
        <v>0.18703475594520569</v>
      </c>
      <c r="E108">
        <v>0.57868027687072754</v>
      </c>
      <c r="F108">
        <v>1.221597893163562E-3</v>
      </c>
      <c r="G108">
        <v>0.1412988156080246</v>
      </c>
      <c r="H108">
        <v>2.6829433045350021E-4</v>
      </c>
      <c r="I108">
        <v>3.201218787580729E-3</v>
      </c>
      <c r="J108">
        <v>1.316309068351984E-2</v>
      </c>
      <c r="K108">
        <v>6.998243770794943E-5</v>
      </c>
      <c r="L108">
        <v>0.23386342823505399</v>
      </c>
      <c r="M108">
        <v>4.3878316879272461E-2</v>
      </c>
      <c r="N108">
        <v>0.10358400642871859</v>
      </c>
      <c r="O108">
        <v>5.9630293399095544E-3</v>
      </c>
      <c r="P108">
        <v>0.28344669938087458</v>
      </c>
      <c r="Q108">
        <v>1.9956097006797791E-2</v>
      </c>
      <c r="R108">
        <v>0.25248444080352778</v>
      </c>
      <c r="S108">
        <v>0.23273132741451261</v>
      </c>
      <c r="T108">
        <v>1.439045555889606E-2</v>
      </c>
      <c r="U108">
        <v>5.7496048510074622E-2</v>
      </c>
      <c r="V108">
        <v>3.2402306795120239E-2</v>
      </c>
      <c r="W108">
        <v>0.14597517251968381</v>
      </c>
      <c r="X108">
        <v>3.7869464606046677E-2</v>
      </c>
      <c r="Y108" t="s">
        <v>48</v>
      </c>
    </row>
    <row r="109" spans="1:25" x14ac:dyDescent="0.25">
      <c r="A109" s="2">
        <v>44008</v>
      </c>
      <c r="B109">
        <v>1.4252425171434879E-2</v>
      </c>
      <c r="C109">
        <v>1.201707869768143E-2</v>
      </c>
      <c r="D109">
        <v>0.18658457696437841</v>
      </c>
      <c r="E109">
        <v>0.57589751482009888</v>
      </c>
      <c r="F109">
        <v>1.2367054587230091E-3</v>
      </c>
      <c r="G109">
        <v>0.1412988156080246</v>
      </c>
      <c r="H109">
        <v>2.6807855465449387E-4</v>
      </c>
      <c r="I109">
        <v>3.1719345133751631E-3</v>
      </c>
      <c r="J109">
        <v>1.323805376887321E-2</v>
      </c>
      <c r="K109">
        <v>6.9559406256303191E-5</v>
      </c>
      <c r="L109">
        <v>0.23383606970310211</v>
      </c>
      <c r="M109">
        <v>4.4092878699302673E-2</v>
      </c>
      <c r="N109">
        <v>0.1032258048653603</v>
      </c>
      <c r="O109">
        <v>5.9630293399095544E-3</v>
      </c>
      <c r="P109">
        <v>0.28551033139228821</v>
      </c>
      <c r="Q109">
        <v>2.0010005682706829E-2</v>
      </c>
      <c r="R109">
        <v>0.2520955502986908</v>
      </c>
      <c r="S109">
        <v>0.2320401072502136</v>
      </c>
      <c r="T109">
        <v>1.4480519108474249E-2</v>
      </c>
      <c r="U109">
        <v>5.8386318385601037E-2</v>
      </c>
      <c r="V109">
        <v>3.2393909990787513E-2</v>
      </c>
      <c r="W109">
        <v>0.14592704176902771</v>
      </c>
      <c r="X109">
        <v>3.7831209599971771E-2</v>
      </c>
      <c r="Y109" t="s">
        <v>48</v>
      </c>
    </row>
    <row r="110" spans="1:25" x14ac:dyDescent="0.25">
      <c r="A110" s="2">
        <v>44011</v>
      </c>
      <c r="B110">
        <v>1.42606757581234E-2</v>
      </c>
      <c r="C110">
        <v>1.2010727077722549E-2</v>
      </c>
      <c r="D110">
        <v>0.18245179951190951</v>
      </c>
      <c r="E110">
        <v>0.57736384868621826</v>
      </c>
      <c r="F110">
        <v>1.218026853166521E-3</v>
      </c>
      <c r="G110">
        <v>0.1412988156080246</v>
      </c>
      <c r="H110">
        <v>2.6827561669051653E-4</v>
      </c>
      <c r="I110">
        <v>3.1620552763342862E-3</v>
      </c>
      <c r="J110">
        <v>1.32240504026413E-2</v>
      </c>
      <c r="K110">
        <v>7.0358124503400177E-5</v>
      </c>
      <c r="L110">
        <v>0.23318177461624151</v>
      </c>
      <c r="M110">
        <v>4.3375100940465927E-2</v>
      </c>
      <c r="N110">
        <v>0.1029866114258766</v>
      </c>
      <c r="O110">
        <v>5.9826504439115524E-3</v>
      </c>
      <c r="P110">
        <v>0.28348690271377558</v>
      </c>
      <c r="Q110">
        <v>2.0012406632304192E-2</v>
      </c>
      <c r="R110">
        <v>0.25124680995941162</v>
      </c>
      <c r="S110">
        <v>0.23162625730037689</v>
      </c>
      <c r="T110">
        <v>1.434220280498266E-2</v>
      </c>
      <c r="U110">
        <v>5.7807140052318573E-2</v>
      </c>
      <c r="V110">
        <v>3.2362461090087891E-2</v>
      </c>
      <c r="W110">
        <v>0.14597389101982119</v>
      </c>
      <c r="X110">
        <v>3.7857275456190109E-2</v>
      </c>
      <c r="Y110" t="s">
        <v>48</v>
      </c>
    </row>
    <row r="111" spans="1:25" x14ac:dyDescent="0.25">
      <c r="A111" s="2">
        <v>44012</v>
      </c>
      <c r="B111">
        <v>1.421510521322489E-2</v>
      </c>
      <c r="C111">
        <v>1.2003202922642229E-2</v>
      </c>
      <c r="D111">
        <v>0.18511319160461431</v>
      </c>
      <c r="E111">
        <v>0.57843589782714844</v>
      </c>
      <c r="F111">
        <v>1.218026853166521E-3</v>
      </c>
      <c r="G111">
        <v>0.1412509232759476</v>
      </c>
      <c r="H111">
        <v>2.6711184182204312E-4</v>
      </c>
      <c r="I111">
        <v>3.1585695687681441E-3</v>
      </c>
      <c r="J111">
        <v>1.3210040517151359E-2</v>
      </c>
      <c r="K111">
        <v>6.9107547460589558E-5</v>
      </c>
      <c r="L111">
        <v>0.23350848257541659</v>
      </c>
      <c r="M111">
        <v>4.3371528387069702E-2</v>
      </c>
      <c r="N111">
        <v>0.1030396744608879</v>
      </c>
      <c r="O111">
        <v>5.9630293399095544E-3</v>
      </c>
      <c r="P111">
        <v>0.28356727957725519</v>
      </c>
      <c r="Q111">
        <v>2.0126799121499062E-2</v>
      </c>
      <c r="R111">
        <v>0.25254437327384949</v>
      </c>
      <c r="S111">
        <v>0.23249867558479309</v>
      </c>
      <c r="T111">
        <v>1.4291226863861081E-2</v>
      </c>
      <c r="U111">
        <v>5.8074705302715302E-2</v>
      </c>
      <c r="V111">
        <v>3.2388664782047272E-2</v>
      </c>
      <c r="W111">
        <v>0.14599604904651639</v>
      </c>
      <c r="X111">
        <v>3.7766203284263611E-2</v>
      </c>
      <c r="Y111" t="s">
        <v>48</v>
      </c>
    </row>
    <row r="112" spans="1:25" x14ac:dyDescent="0.25">
      <c r="A112" s="2">
        <v>44013</v>
      </c>
      <c r="B112">
        <v>1.4205998741090299E-2</v>
      </c>
      <c r="C112">
        <v>1.2005176395177839E-2</v>
      </c>
      <c r="D112">
        <v>0.1830931752920151</v>
      </c>
      <c r="E112">
        <v>0.57769745588302612</v>
      </c>
      <c r="F112">
        <v>1.216101227328181E-3</v>
      </c>
      <c r="G112">
        <v>0.14155483245849609</v>
      </c>
      <c r="H112">
        <v>2.662229526322335E-4</v>
      </c>
      <c r="I112">
        <v>3.17016476765275E-3</v>
      </c>
      <c r="J112">
        <v>1.3201320543885229E-2</v>
      </c>
      <c r="K112">
        <v>7.0451809733640403E-5</v>
      </c>
      <c r="L112">
        <v>0.23353572189807889</v>
      </c>
      <c r="M112">
        <v>4.3469756841659553E-2</v>
      </c>
      <c r="N112">
        <v>0.103119358420372</v>
      </c>
      <c r="O112">
        <v>5.9612519107758999E-3</v>
      </c>
      <c r="P112">
        <v>0.28196814656257629</v>
      </c>
      <c r="Q112">
        <v>2.0121898502111431E-2</v>
      </c>
      <c r="R112">
        <v>0.25290206074714661</v>
      </c>
      <c r="S112">
        <v>0.232547327876091</v>
      </c>
      <c r="T112">
        <v>1.4054674655199049E-2</v>
      </c>
      <c r="U112">
        <v>5.7663809508085251E-2</v>
      </c>
      <c r="V112">
        <v>3.2372936606407172E-2</v>
      </c>
      <c r="W112">
        <v>0.14604295790195471</v>
      </c>
      <c r="X112">
        <v>3.7860143929719918E-2</v>
      </c>
      <c r="Y112" t="s">
        <v>48</v>
      </c>
    </row>
    <row r="113" spans="1:25" x14ac:dyDescent="0.25">
      <c r="A113" s="2">
        <v>44014</v>
      </c>
      <c r="B113">
        <v>1.4184156432747839E-2</v>
      </c>
      <c r="C113">
        <v>1.200532075017691E-2</v>
      </c>
      <c r="D113">
        <v>0.1881042867898941</v>
      </c>
      <c r="E113">
        <v>0.57873719930648804</v>
      </c>
      <c r="F113">
        <v>1.2374706566333771E-3</v>
      </c>
      <c r="G113">
        <v>0.14144071936607361</v>
      </c>
      <c r="H113">
        <v>2.692695998121053E-4</v>
      </c>
      <c r="I113">
        <v>3.1926441006362438E-3</v>
      </c>
      <c r="J113">
        <v>1.3252949342131609E-2</v>
      </c>
      <c r="K113">
        <v>7.0482594310306013E-5</v>
      </c>
      <c r="L113">
        <v>0.2334267050027847</v>
      </c>
      <c r="M113">
        <v>4.4030364602804177E-2</v>
      </c>
      <c r="N113">
        <v>0.103145956993103</v>
      </c>
      <c r="O113">
        <v>5.9612519107758999E-3</v>
      </c>
      <c r="P113">
        <v>0.28352707624435419</v>
      </c>
      <c r="Q113">
        <v>2.0124651491641998E-2</v>
      </c>
      <c r="R113">
        <v>0.25143951177597051</v>
      </c>
      <c r="S113">
        <v>0.23269341886043551</v>
      </c>
      <c r="T113">
        <v>1.4112592674791809E-2</v>
      </c>
      <c r="U113">
        <v>5.8687854558229453E-2</v>
      </c>
      <c r="V113">
        <v>3.2235190272331238E-2</v>
      </c>
      <c r="W113">
        <v>0.1460792273283005</v>
      </c>
      <c r="X113">
        <v>3.7663791328668587E-2</v>
      </c>
      <c r="Y113" t="s">
        <v>48</v>
      </c>
    </row>
    <row r="114" spans="1:25" x14ac:dyDescent="0.25">
      <c r="A114" s="2">
        <v>44015</v>
      </c>
      <c r="B114">
        <v>1.416938379406929E-2</v>
      </c>
      <c r="C114">
        <v>1.2010901235044001E-2</v>
      </c>
      <c r="D114">
        <v>0.18660545349121091</v>
      </c>
      <c r="E114">
        <v>0.57803469896316528</v>
      </c>
      <c r="F114">
        <v>1.249063294380903E-3</v>
      </c>
      <c r="G114">
        <v>0.14153280854225159</v>
      </c>
      <c r="H114">
        <v>2.7440564008429652E-4</v>
      </c>
      <c r="I114">
        <v>3.2009219285100698E-3</v>
      </c>
      <c r="J114">
        <v>1.3383118435740469E-2</v>
      </c>
      <c r="K114">
        <v>6.9935937062837183E-5</v>
      </c>
      <c r="L114">
        <v>0.2334811985492706</v>
      </c>
      <c r="M114">
        <v>4.4488340616226203E-2</v>
      </c>
      <c r="N114">
        <v>0.1030927821993828</v>
      </c>
      <c r="O114">
        <v>5.9612519107758999E-3</v>
      </c>
      <c r="P114">
        <v>0.28401023149490362</v>
      </c>
      <c r="Q114">
        <v>2.018367126584053E-2</v>
      </c>
      <c r="R114">
        <v>0.25182574987411499</v>
      </c>
      <c r="S114">
        <v>0.23263928294181821</v>
      </c>
      <c r="T114">
        <v>1.4166653156280519E-2</v>
      </c>
      <c r="U114">
        <v>5.89786097407341E-2</v>
      </c>
      <c r="V114">
        <v>3.2164681702852249E-2</v>
      </c>
      <c r="W114">
        <v>0.1460258960723877</v>
      </c>
      <c r="X114">
        <v>3.7141997367143631E-2</v>
      </c>
      <c r="Y114" t="s">
        <v>48</v>
      </c>
    </row>
    <row r="115" spans="1:25" x14ac:dyDescent="0.25">
      <c r="A115" s="2">
        <v>44018</v>
      </c>
      <c r="B115">
        <v>1.41564067453146E-2</v>
      </c>
      <c r="C115">
        <v>1.201332546770573E-2</v>
      </c>
      <c r="D115">
        <v>0.18827427923679349</v>
      </c>
      <c r="E115">
        <v>0.57746058702468872</v>
      </c>
      <c r="F115">
        <v>1.246882835403085E-3</v>
      </c>
      <c r="G115">
        <v>0.14153480529785159</v>
      </c>
      <c r="H115">
        <v>2.7410025359131401E-4</v>
      </c>
      <c r="I115">
        <v>3.1858801376074548E-3</v>
      </c>
      <c r="J115">
        <v>1.3390591368079191E-2</v>
      </c>
      <c r="K115">
        <v>6.8951252615079284E-5</v>
      </c>
      <c r="L115">
        <v>0.23337224125862119</v>
      </c>
      <c r="M115">
        <v>4.4671773910522461E-2</v>
      </c>
      <c r="N115">
        <v>0.10322260856628419</v>
      </c>
      <c r="O115">
        <v>6.0060061514377594E-3</v>
      </c>
      <c r="P115">
        <v>0.28409090638160711</v>
      </c>
      <c r="Q115">
        <v>2.021549828350544E-2</v>
      </c>
      <c r="R115">
        <v>0.25209870934486389</v>
      </c>
      <c r="S115">
        <v>0.2326717525720596</v>
      </c>
      <c r="T115">
        <v>1.4019130729138849E-2</v>
      </c>
      <c r="U115">
        <v>5.8679591864347458E-2</v>
      </c>
      <c r="V115">
        <v>3.2144006341695792E-2</v>
      </c>
      <c r="W115">
        <v>0.14580447971820831</v>
      </c>
      <c r="X115">
        <v>3.7282273173332207E-2</v>
      </c>
      <c r="Y115" t="s">
        <v>48</v>
      </c>
    </row>
    <row r="116" spans="1:25" x14ac:dyDescent="0.25">
      <c r="A116" s="2">
        <v>44019</v>
      </c>
      <c r="B116">
        <v>1.4134795404970649E-2</v>
      </c>
      <c r="C116">
        <v>1.201921608299017E-2</v>
      </c>
      <c r="D116">
        <v>0.18676577508449549</v>
      </c>
      <c r="E116">
        <v>0.58156102895736694</v>
      </c>
      <c r="F116">
        <v>1.2517210561782119E-3</v>
      </c>
      <c r="G116">
        <v>0.14250494539737699</v>
      </c>
      <c r="H116">
        <v>2.752190048340708E-4</v>
      </c>
      <c r="I116">
        <v>3.2127480953931808E-3</v>
      </c>
      <c r="J116">
        <v>1.340346038341522E-2</v>
      </c>
      <c r="K116">
        <v>7.0390313339885324E-5</v>
      </c>
      <c r="L116">
        <v>0.2339181303977966</v>
      </c>
      <c r="M116">
        <v>4.4820938259363167E-2</v>
      </c>
      <c r="N116">
        <v>0.1037129238247871</v>
      </c>
      <c r="O116">
        <v>6.023733876645565E-3</v>
      </c>
      <c r="P116">
        <v>0.28228652477264399</v>
      </c>
      <c r="Q116">
        <v>2.028191834688187E-2</v>
      </c>
      <c r="R116">
        <v>0.25345009565353388</v>
      </c>
      <c r="S116">
        <v>0.23406597971916199</v>
      </c>
      <c r="T116">
        <v>1.3929904438555241E-2</v>
      </c>
      <c r="U116">
        <v>5.8893855661153793E-2</v>
      </c>
      <c r="V116">
        <v>3.2206118106842041E-2</v>
      </c>
      <c r="W116">
        <v>0.14585338532924649</v>
      </c>
      <c r="X116">
        <v>3.7325270473957062E-2</v>
      </c>
      <c r="Y116" t="s">
        <v>48</v>
      </c>
    </row>
    <row r="117" spans="1:25" x14ac:dyDescent="0.25">
      <c r="A117" s="2">
        <v>44020</v>
      </c>
      <c r="B117">
        <v>1.410996448248625E-2</v>
      </c>
      <c r="C117">
        <v>1.2023162096738821E-2</v>
      </c>
      <c r="D117">
        <v>0.18594963848590851</v>
      </c>
      <c r="E117">
        <v>0.58026516437530518</v>
      </c>
      <c r="F117">
        <v>1.267427112907171E-3</v>
      </c>
      <c r="G117">
        <v>0.14259436726570129</v>
      </c>
      <c r="H117">
        <v>2.7591153047978878E-4</v>
      </c>
      <c r="I117">
        <v>3.1838514842092991E-3</v>
      </c>
      <c r="J117">
        <v>1.3311147689819339E-2</v>
      </c>
      <c r="K117">
        <v>6.904408655827865E-5</v>
      </c>
      <c r="L117">
        <v>0.234027624130249</v>
      </c>
      <c r="M117">
        <v>4.3873697519302368E-2</v>
      </c>
      <c r="N117">
        <v>0.1037344336509705</v>
      </c>
      <c r="O117">
        <v>6.0060061514377594E-3</v>
      </c>
      <c r="P117">
        <v>0.28229451179504389</v>
      </c>
      <c r="Q117">
        <v>2.0195901393890381E-2</v>
      </c>
      <c r="R117">
        <v>0.252036452293396</v>
      </c>
      <c r="S117">
        <v>0.233306884765625</v>
      </c>
      <c r="T117">
        <v>1.400364004075527E-2</v>
      </c>
      <c r="U117">
        <v>5.8267928659915917E-2</v>
      </c>
      <c r="V117">
        <v>3.205128014087677E-2</v>
      </c>
      <c r="W117">
        <v>0.14591382443904879</v>
      </c>
      <c r="X117">
        <v>3.75327467918396E-2</v>
      </c>
      <c r="Y117" t="s">
        <v>48</v>
      </c>
    </row>
    <row r="118" spans="1:25" x14ac:dyDescent="0.25">
      <c r="A118" s="2">
        <v>44021</v>
      </c>
      <c r="B118">
        <v>1.410942617803812E-2</v>
      </c>
      <c r="C118">
        <v>1.201912946999073E-2</v>
      </c>
      <c r="D118">
        <v>0.1871747821569443</v>
      </c>
      <c r="E118">
        <v>0.58166927099227905</v>
      </c>
      <c r="F118">
        <v>1.271617482416332E-3</v>
      </c>
      <c r="G118">
        <v>0.14278574287891391</v>
      </c>
      <c r="H118">
        <v>2.7477432740852242E-4</v>
      </c>
      <c r="I118">
        <v>3.1960112974047661E-3</v>
      </c>
      <c r="J118">
        <v>1.334402617067099E-2</v>
      </c>
      <c r="K118">
        <v>6.9688358053099364E-5</v>
      </c>
      <c r="L118">
        <v>0.23435668647289279</v>
      </c>
      <c r="M118">
        <v>4.4107656925916672E-2</v>
      </c>
      <c r="N118">
        <v>0.1039717197418213</v>
      </c>
      <c r="O118">
        <v>5.9988005086779586E-3</v>
      </c>
      <c r="P118">
        <v>0.28409090638160711</v>
      </c>
      <c r="Q118">
        <v>2.0181635394692421E-2</v>
      </c>
      <c r="R118">
        <v>0.25342696905136108</v>
      </c>
      <c r="S118">
        <v>0.23463162779808039</v>
      </c>
      <c r="T118">
        <v>1.4044134877622129E-2</v>
      </c>
      <c r="U118">
        <v>5.9165649116039283E-2</v>
      </c>
      <c r="V118">
        <v>3.2082129269838333E-2</v>
      </c>
      <c r="W118">
        <v>0.14581701159477231</v>
      </c>
      <c r="X118">
        <v>3.7433836609125137E-2</v>
      </c>
      <c r="Y118" t="s">
        <v>48</v>
      </c>
    </row>
    <row r="119" spans="1:25" x14ac:dyDescent="0.25">
      <c r="A119" s="2">
        <v>44022</v>
      </c>
      <c r="B119">
        <v>1.410994399338961E-2</v>
      </c>
      <c r="C119">
        <v>1.201933156698942E-2</v>
      </c>
      <c r="D119">
        <v>0.18734310567379001</v>
      </c>
      <c r="E119">
        <v>0.57940453290939331</v>
      </c>
      <c r="F119">
        <v>1.268874504603446E-3</v>
      </c>
      <c r="G119">
        <v>0.1429980993270874</v>
      </c>
      <c r="H119">
        <v>2.7611342375166709E-4</v>
      </c>
      <c r="I119">
        <v>3.1961135100573301E-3</v>
      </c>
      <c r="J119">
        <v>1.3273162767291071E-2</v>
      </c>
      <c r="K119">
        <v>6.8748835474252701E-5</v>
      </c>
      <c r="L119">
        <v>0.23468668758869171</v>
      </c>
      <c r="M119">
        <v>4.4242698699235923E-2</v>
      </c>
      <c r="N119">
        <v>0.10365916788578031</v>
      </c>
      <c r="O119">
        <v>6.0078101232647896E-3</v>
      </c>
      <c r="P119">
        <v>0.28571429848670959</v>
      </c>
      <c r="Q119">
        <v>2.0222445949912071E-2</v>
      </c>
      <c r="R119">
        <v>0.25285089015960688</v>
      </c>
      <c r="S119">
        <v>0.23355208337306979</v>
      </c>
      <c r="T119">
        <v>1.413539424538612E-2</v>
      </c>
      <c r="U119">
        <v>5.9435360133647919E-2</v>
      </c>
      <c r="V119">
        <v>3.1989764422178268E-2</v>
      </c>
      <c r="W119">
        <v>0.14582085609436041</v>
      </c>
      <c r="X119">
        <v>3.7493906915187843E-2</v>
      </c>
      <c r="Y119" t="s">
        <v>48</v>
      </c>
    </row>
    <row r="120" spans="1:25" x14ac:dyDescent="0.25">
      <c r="A120" s="2">
        <v>44025</v>
      </c>
      <c r="B120">
        <v>1.4131179079413411E-2</v>
      </c>
      <c r="C120">
        <v>1.2003635056316851E-2</v>
      </c>
      <c r="D120">
        <v>0.18772643804550171</v>
      </c>
      <c r="E120">
        <v>0.58107441663742065</v>
      </c>
      <c r="F120">
        <v>1.2627856340259309E-3</v>
      </c>
      <c r="G120">
        <v>0.14302060008049011</v>
      </c>
      <c r="H120">
        <v>2.7613935526460409E-4</v>
      </c>
      <c r="I120">
        <v>3.2024593092501159E-3</v>
      </c>
      <c r="J120">
        <v>1.3305215165019041E-2</v>
      </c>
      <c r="K120">
        <v>6.9309673563111573E-5</v>
      </c>
      <c r="L120">
        <v>0.23449407517910001</v>
      </c>
      <c r="M120">
        <v>4.4467370957136147E-2</v>
      </c>
      <c r="N120">
        <v>0.10691367834806439</v>
      </c>
      <c r="O120">
        <v>6.0710189864039421E-3</v>
      </c>
      <c r="P120">
        <v>0.29143133759498602</v>
      </c>
      <c r="Q120">
        <v>2.0230220630764961E-2</v>
      </c>
      <c r="R120">
        <v>0.25322547554969788</v>
      </c>
      <c r="S120">
        <v>0.2340385764837265</v>
      </c>
      <c r="T120">
        <v>1.414477173238993E-2</v>
      </c>
      <c r="U120">
        <v>5.949760228395462E-2</v>
      </c>
      <c r="V120">
        <v>3.1918291002511978E-2</v>
      </c>
      <c r="W120">
        <v>0.14577896893024439</v>
      </c>
      <c r="X120">
        <v>3.7440143525600433E-2</v>
      </c>
      <c r="Y120" t="s">
        <v>48</v>
      </c>
    </row>
    <row r="121" spans="1:25" x14ac:dyDescent="0.25">
      <c r="A121" s="2">
        <v>44026</v>
      </c>
      <c r="B121">
        <v>1.4050528407096859E-2</v>
      </c>
      <c r="C121">
        <v>1.201912946999073E-2</v>
      </c>
      <c r="D121">
        <v>0.1851337552070618</v>
      </c>
      <c r="E121">
        <v>0.58349525928497314</v>
      </c>
      <c r="F121">
        <v>1.267105923034251E-3</v>
      </c>
      <c r="G121">
        <v>0.14293065667152399</v>
      </c>
      <c r="H121">
        <v>2.7656854945234949E-4</v>
      </c>
      <c r="I121">
        <v>3.1948881223797798E-3</v>
      </c>
      <c r="J121">
        <v>1.3253810815513131E-2</v>
      </c>
      <c r="K121">
        <v>6.8568297137971967E-5</v>
      </c>
      <c r="L121">
        <v>0.2346041202545166</v>
      </c>
      <c r="M121">
        <v>4.4033851474523537E-2</v>
      </c>
      <c r="N121">
        <v>0.1041883751749992</v>
      </c>
      <c r="O121">
        <v>6.015037652105093E-3</v>
      </c>
      <c r="P121">
        <v>0.28591850399971008</v>
      </c>
      <c r="Q121">
        <v>2.0228581503033641E-2</v>
      </c>
      <c r="R121">
        <v>0.25270584225654602</v>
      </c>
      <c r="S121">
        <v>0.23452708125114441</v>
      </c>
      <c r="T121">
        <v>1.412996184080839E-2</v>
      </c>
      <c r="U121">
        <v>5.9574160724878311E-2</v>
      </c>
      <c r="V121">
        <v>3.1857278198003769E-2</v>
      </c>
      <c r="W121">
        <v>0.1458704024553299</v>
      </c>
      <c r="X121">
        <v>3.7266291677951813E-2</v>
      </c>
      <c r="Y121" t="s">
        <v>48</v>
      </c>
    </row>
    <row r="122" spans="1:25" x14ac:dyDescent="0.25">
      <c r="A122" s="2">
        <v>44027</v>
      </c>
      <c r="B122">
        <v>1.404247805476189E-2</v>
      </c>
      <c r="C122">
        <v>1.2016919441521169E-2</v>
      </c>
      <c r="D122">
        <v>0.18633078038692469</v>
      </c>
      <c r="E122">
        <v>0.58671677112579346</v>
      </c>
      <c r="F122">
        <v>1.2722646351903679E-3</v>
      </c>
      <c r="G122">
        <v>0.14294290542602539</v>
      </c>
      <c r="H122">
        <v>2.7607151423580939E-4</v>
      </c>
      <c r="I122">
        <v>3.2150722108781342E-3</v>
      </c>
      <c r="J122">
        <v>1.323188934475183E-2</v>
      </c>
      <c r="K122">
        <v>6.7956018028780818E-5</v>
      </c>
      <c r="L122">
        <v>0.2343017756938934</v>
      </c>
      <c r="M122">
        <v>4.4650830328464508E-2</v>
      </c>
      <c r="N122">
        <v>0.1043732315301895</v>
      </c>
      <c r="O122">
        <v>6.0168472118675709E-3</v>
      </c>
      <c r="P122">
        <v>0.2856326699256897</v>
      </c>
      <c r="Q122">
        <v>2.0236769691109661E-2</v>
      </c>
      <c r="R122">
        <v>0.25514760613441467</v>
      </c>
      <c r="S122">
        <v>0.23583793640136719</v>
      </c>
      <c r="T122">
        <v>1.409282349050045E-2</v>
      </c>
      <c r="U122">
        <v>5.9939458966255188E-2</v>
      </c>
      <c r="V122">
        <v>3.173595666885376E-2</v>
      </c>
      <c r="W122">
        <v>0.14569847285747531</v>
      </c>
      <c r="X122">
        <v>3.7223152816295617E-2</v>
      </c>
      <c r="Y122" t="s">
        <v>48</v>
      </c>
    </row>
    <row r="123" spans="1:25" x14ac:dyDescent="0.25">
      <c r="A123" s="2">
        <v>44028</v>
      </c>
      <c r="B123">
        <v>1.4029121957719329E-2</v>
      </c>
      <c r="C123">
        <v>1.2019620276987549E-2</v>
      </c>
      <c r="D123">
        <v>0.1863255649805069</v>
      </c>
      <c r="E123">
        <v>0.58692336082458496</v>
      </c>
      <c r="F123">
        <v>1.279263175092638E-3</v>
      </c>
      <c r="G123">
        <v>0.1431065499782562</v>
      </c>
      <c r="H123">
        <v>2.7608292293734848E-4</v>
      </c>
      <c r="I123">
        <v>3.230579430237412E-3</v>
      </c>
      <c r="J123">
        <v>1.331116538494825E-2</v>
      </c>
      <c r="K123">
        <v>6.8675661168526858E-5</v>
      </c>
      <c r="L123">
        <v>0.23474177718162539</v>
      </c>
      <c r="M123">
        <v>4.4806484133005142E-2</v>
      </c>
      <c r="N123">
        <v>0.10430791974067689</v>
      </c>
      <c r="O123">
        <v>6.0240961611270896E-3</v>
      </c>
      <c r="P123">
        <v>0.28620493412017822</v>
      </c>
      <c r="Q123">
        <v>2.0202020183205601E-2</v>
      </c>
      <c r="R123">
        <v>0.25508967041969299</v>
      </c>
      <c r="S123">
        <v>0.23597148060798651</v>
      </c>
      <c r="T123">
        <v>1.408365368843079E-2</v>
      </c>
      <c r="U123">
        <v>6.0339834541082382E-2</v>
      </c>
      <c r="V123">
        <v>3.1715825200080872E-2</v>
      </c>
      <c r="W123">
        <v>0.14592362940311429</v>
      </c>
      <c r="X123">
        <v>3.7218857556581497E-2</v>
      </c>
      <c r="Y123" t="s">
        <v>48</v>
      </c>
    </row>
    <row r="124" spans="1:25" x14ac:dyDescent="0.25">
      <c r="A124" s="2">
        <v>44029</v>
      </c>
      <c r="B124">
        <v>1.4016694389283661E-2</v>
      </c>
      <c r="C124">
        <v>1.2019491754472259E-2</v>
      </c>
      <c r="D124">
        <v>0.18759262561798101</v>
      </c>
      <c r="E124">
        <v>0.58552467823028564</v>
      </c>
      <c r="F124">
        <v>1.267587766051292E-3</v>
      </c>
      <c r="G124">
        <v>0.1430983692407608</v>
      </c>
      <c r="H124">
        <v>2.7480302378535271E-4</v>
      </c>
      <c r="I124">
        <v>3.219885984435678E-3</v>
      </c>
      <c r="J124">
        <v>1.330238301306963E-2</v>
      </c>
      <c r="K124">
        <v>6.8718130933120847E-5</v>
      </c>
      <c r="L124">
        <v>0.2344391047954559</v>
      </c>
      <c r="M124">
        <v>4.4619552791118622E-2</v>
      </c>
      <c r="N124">
        <v>0.1043841317296028</v>
      </c>
      <c r="O124">
        <v>6.0135908424854279E-3</v>
      </c>
      <c r="P124">
        <v>0.285959392786026</v>
      </c>
      <c r="Q124">
        <v>2.018367126584053E-2</v>
      </c>
      <c r="R124">
        <v>0.25416836142539978</v>
      </c>
      <c r="S124">
        <v>0.23543260991573331</v>
      </c>
      <c r="T124">
        <v>1.3976552523672581E-2</v>
      </c>
      <c r="U124">
        <v>5.978715792298317E-2</v>
      </c>
      <c r="V124">
        <v>3.1545739620924003E-2</v>
      </c>
      <c r="W124">
        <v>0.14586551487445831</v>
      </c>
      <c r="X124">
        <v>3.7060096859931953E-2</v>
      </c>
      <c r="Y124" t="s">
        <v>48</v>
      </c>
    </row>
    <row r="125" spans="1:25" x14ac:dyDescent="0.25">
      <c r="A125" s="2">
        <v>44032</v>
      </c>
      <c r="B125">
        <v>1.4009330421686171E-2</v>
      </c>
      <c r="C125">
        <v>1.201667450368404E-2</v>
      </c>
      <c r="D125">
        <v>0.1856906712055206</v>
      </c>
      <c r="E125">
        <v>0.58809691667556763</v>
      </c>
      <c r="F125">
        <v>1.2700024526566269E-3</v>
      </c>
      <c r="G125">
        <v>0.14303696155548101</v>
      </c>
      <c r="H125">
        <v>2.7387129375711078E-4</v>
      </c>
      <c r="I125">
        <v>3.2429629936814308E-3</v>
      </c>
      <c r="J125">
        <v>1.3351616449654101E-2</v>
      </c>
      <c r="K125">
        <v>6.8082787038292736E-5</v>
      </c>
      <c r="L125">
        <v>0.2346041202545166</v>
      </c>
      <c r="M125">
        <v>4.4459264725446701E-2</v>
      </c>
      <c r="N125">
        <v>0.10449320822954181</v>
      </c>
      <c r="O125">
        <v>5.9880241751670837E-3</v>
      </c>
      <c r="P125">
        <v>0.28441411256790161</v>
      </c>
      <c r="Q125">
        <v>2.0255627110600471E-2</v>
      </c>
      <c r="R125">
        <v>0.25567272305488592</v>
      </c>
      <c r="S125">
        <v>0.23611077666282651</v>
      </c>
      <c r="T125">
        <v>1.3922669924795629E-2</v>
      </c>
      <c r="U125">
        <v>6.0022931545972817E-2</v>
      </c>
      <c r="V125">
        <v>3.1605564057827003E-2</v>
      </c>
      <c r="W125">
        <v>0.1459449231624603</v>
      </c>
      <c r="X125">
        <v>3.6837294697761543E-2</v>
      </c>
      <c r="Y125" t="s">
        <v>48</v>
      </c>
    </row>
    <row r="126" spans="1:25" x14ac:dyDescent="0.25">
      <c r="A126" s="2">
        <v>44033</v>
      </c>
      <c r="B126">
        <v>1.396731846034527E-2</v>
      </c>
      <c r="C126">
        <v>1.20280347764492E-2</v>
      </c>
      <c r="D126">
        <v>0.18769824504852289</v>
      </c>
      <c r="E126">
        <v>0.5886681079864502</v>
      </c>
      <c r="F126">
        <v>1.2727504363283511E-3</v>
      </c>
      <c r="G126">
        <v>0.1432192921638489</v>
      </c>
      <c r="H126">
        <v>2.7399137616157532E-4</v>
      </c>
      <c r="I126">
        <v>3.255420364439487E-3</v>
      </c>
      <c r="J126">
        <v>1.333511155098677E-2</v>
      </c>
      <c r="K126">
        <v>6.6892767790704966E-5</v>
      </c>
      <c r="L126">
        <v>0.23485204577445981</v>
      </c>
      <c r="M126">
        <v>4.4467169791460037E-2</v>
      </c>
      <c r="N126">
        <v>0.1045478358864784</v>
      </c>
      <c r="O126">
        <v>5.9808613732457161E-3</v>
      </c>
      <c r="P126">
        <v>0.28551033139228821</v>
      </c>
      <c r="Q126">
        <v>2.0259318873286251E-2</v>
      </c>
      <c r="R126">
        <v>0.2571864128112793</v>
      </c>
      <c r="S126">
        <v>0.23696683347225189</v>
      </c>
      <c r="T126">
        <v>1.39878336340189E-2</v>
      </c>
      <c r="U126">
        <v>6.0179699212312698E-2</v>
      </c>
      <c r="V126">
        <v>3.1504996120929718E-2</v>
      </c>
      <c r="W126">
        <v>0.14590765535831449</v>
      </c>
      <c r="X126">
        <v>3.6595989018678672E-2</v>
      </c>
      <c r="Y126" t="s">
        <v>48</v>
      </c>
    </row>
    <row r="127" spans="1:25" x14ac:dyDescent="0.25">
      <c r="A127" s="2">
        <v>44034</v>
      </c>
      <c r="B127">
        <v>1.39430733397603E-2</v>
      </c>
      <c r="C127">
        <v>1.20168337598443E-2</v>
      </c>
      <c r="D127">
        <v>0.19343109428882599</v>
      </c>
      <c r="E127">
        <v>0.59189462661743164</v>
      </c>
      <c r="F127">
        <v>1.2968486407771711E-3</v>
      </c>
      <c r="G127">
        <v>0.14327263832092291</v>
      </c>
      <c r="H127">
        <v>2.7675915043801069E-4</v>
      </c>
      <c r="I127">
        <v>3.2930481247603889E-3</v>
      </c>
      <c r="J127">
        <v>1.337434817105532E-2</v>
      </c>
      <c r="K127">
        <v>6.8367182393558323E-5</v>
      </c>
      <c r="L127">
        <v>0.2347969114780426</v>
      </c>
      <c r="M127">
        <v>4.4849485158920288E-2</v>
      </c>
      <c r="N127">
        <v>0.105552040040493</v>
      </c>
      <c r="O127">
        <v>5.9844404458999634E-3</v>
      </c>
      <c r="P127">
        <v>0.28632783889770508</v>
      </c>
      <c r="Q127">
        <v>2.0255215466022491E-2</v>
      </c>
      <c r="R127">
        <v>0.26024860143661499</v>
      </c>
      <c r="S127">
        <v>0.23856669664382929</v>
      </c>
      <c r="T127">
        <v>1.414485182613134E-2</v>
      </c>
      <c r="U127">
        <v>6.1035528779029853E-2</v>
      </c>
      <c r="V127">
        <v>3.173595666885376E-2</v>
      </c>
      <c r="W127">
        <v>0.14647980034351349</v>
      </c>
      <c r="X127">
        <v>3.6472257226705551E-2</v>
      </c>
      <c r="Y127" t="s">
        <v>48</v>
      </c>
    </row>
    <row r="128" spans="1:25" x14ac:dyDescent="0.25">
      <c r="A128" s="2">
        <v>44035</v>
      </c>
      <c r="B128">
        <v>1.394414249807596E-2</v>
      </c>
      <c r="C128">
        <v>1.201520208269358E-2</v>
      </c>
      <c r="D128">
        <v>0.1953849941492081</v>
      </c>
      <c r="E128">
        <v>0.59422296285629272</v>
      </c>
      <c r="F128">
        <v>1.3031013077124949E-3</v>
      </c>
      <c r="G128">
        <v>0.14288367331027979</v>
      </c>
      <c r="H128">
        <v>2.752038708422333E-4</v>
      </c>
      <c r="I128">
        <v>3.3260714262723918E-3</v>
      </c>
      <c r="J128">
        <v>1.336541026830673E-2</v>
      </c>
      <c r="K128">
        <v>6.8352703237906098E-5</v>
      </c>
      <c r="L128">
        <v>0.23526643216609949</v>
      </c>
      <c r="M128">
        <v>4.4702328741550452E-2</v>
      </c>
      <c r="N128">
        <v>0.10593220591545099</v>
      </c>
      <c r="O128">
        <v>5.9844404458999634E-3</v>
      </c>
      <c r="P128">
        <v>0.28522533178329468</v>
      </c>
      <c r="Q128">
        <v>2.024291455745697E-2</v>
      </c>
      <c r="R128">
        <v>0.26163628697395319</v>
      </c>
      <c r="S128">
        <v>0.2394980192184448</v>
      </c>
      <c r="T128">
        <v>1.40587855130434E-2</v>
      </c>
      <c r="U128">
        <v>6.068071722984314E-2</v>
      </c>
      <c r="V128">
        <v>3.1624551862478263E-2</v>
      </c>
      <c r="W128">
        <v>0.14619456231594091</v>
      </c>
      <c r="X128">
        <v>3.6324143409728997E-2</v>
      </c>
      <c r="Y128" t="s">
        <v>48</v>
      </c>
    </row>
    <row r="129" spans="1:25" x14ac:dyDescent="0.25">
      <c r="A129" s="2">
        <v>44036</v>
      </c>
      <c r="B129">
        <v>1.393351424485445E-2</v>
      </c>
      <c r="C129">
        <v>1.200720854103565E-2</v>
      </c>
      <c r="D129">
        <v>0.19191648066043851</v>
      </c>
      <c r="E129">
        <v>0.59669429063796997</v>
      </c>
      <c r="F129">
        <v>1.2988699600100519E-3</v>
      </c>
      <c r="G129">
        <v>0.14279390871524811</v>
      </c>
      <c r="H129">
        <v>2.7270620921626692E-4</v>
      </c>
      <c r="I129">
        <v>3.3477286342531438E-3</v>
      </c>
      <c r="J129">
        <v>1.336767990142107E-2</v>
      </c>
      <c r="K129">
        <v>6.8592278694268316E-5</v>
      </c>
      <c r="L129">
        <v>0.2350728660821915</v>
      </c>
      <c r="M129">
        <v>4.4487547129392617E-2</v>
      </c>
      <c r="N129">
        <v>0.1059883385896683</v>
      </c>
      <c r="O129">
        <v>5.9819347225129596E-3</v>
      </c>
      <c r="P129">
        <v>0.28384900093078608</v>
      </c>
      <c r="Q129">
        <v>2.021018601953983E-2</v>
      </c>
      <c r="R129">
        <v>0.26310458779335022</v>
      </c>
      <c r="S129">
        <v>0.2401825487613678</v>
      </c>
      <c r="T129">
        <v>1.4024281874299049E-2</v>
      </c>
      <c r="U129">
        <v>6.011711061000824E-2</v>
      </c>
      <c r="V129">
        <v>3.1535793095827103E-2</v>
      </c>
      <c r="W129">
        <v>0.14629314839839941</v>
      </c>
      <c r="X129">
        <v>3.6201845854520798E-2</v>
      </c>
      <c r="Y129" t="s">
        <v>48</v>
      </c>
    </row>
    <row r="130" spans="1:25" x14ac:dyDescent="0.25">
      <c r="A130" s="2">
        <v>44039</v>
      </c>
      <c r="B130">
        <v>1.391689572483301E-2</v>
      </c>
      <c r="C130">
        <v>1.201697811484337E-2</v>
      </c>
      <c r="D130">
        <v>0.1912374943494797</v>
      </c>
      <c r="E130">
        <v>0.59848344326019287</v>
      </c>
      <c r="F130">
        <v>1.2924906332045789E-3</v>
      </c>
      <c r="G130">
        <v>0.14252932369709009</v>
      </c>
      <c r="H130">
        <v>2.7104309992864728E-4</v>
      </c>
      <c r="I130">
        <v>3.3692724537104368E-3</v>
      </c>
      <c r="J130">
        <v>1.3376171700656411E-2</v>
      </c>
      <c r="K130">
        <v>6.847907934570685E-5</v>
      </c>
      <c r="L130">
        <v>0.23474177718162539</v>
      </c>
      <c r="M130">
        <v>4.4868800789117813E-2</v>
      </c>
      <c r="N130">
        <v>0.1063546910881996</v>
      </c>
      <c r="O130">
        <v>5.9880241751670837E-3</v>
      </c>
      <c r="P130">
        <v>0.28308564424514771</v>
      </c>
      <c r="Q130">
        <v>2.0273694768548008E-2</v>
      </c>
      <c r="R130">
        <v>0.26473936438560491</v>
      </c>
      <c r="S130">
        <v>0.2410161346197128</v>
      </c>
      <c r="T130">
        <v>1.3945057056844229E-2</v>
      </c>
      <c r="U130">
        <v>6.00157231092453E-2</v>
      </c>
      <c r="V130">
        <v>3.1645569950342178E-2</v>
      </c>
      <c r="W130">
        <v>0.1461838632822037</v>
      </c>
      <c r="X130">
        <v>3.6309372633695602E-2</v>
      </c>
      <c r="Y130" t="s">
        <v>48</v>
      </c>
    </row>
    <row r="142" spans="1:25" ht="26.25" x14ac:dyDescent="0.4">
      <c r="A142" s="6" t="s">
        <v>50</v>
      </c>
    </row>
    <row r="145" spans="1:130" x14ac:dyDescent="0.25">
      <c r="C145" s="1" t="s">
        <v>23</v>
      </c>
      <c r="D145" s="2">
        <v>43861</v>
      </c>
      <c r="E145" s="2">
        <v>43864</v>
      </c>
      <c r="F145" s="2">
        <v>43865</v>
      </c>
      <c r="G145" s="2">
        <v>43866</v>
      </c>
      <c r="H145" s="2">
        <v>43867</v>
      </c>
      <c r="I145" s="2">
        <v>43868</v>
      </c>
      <c r="J145" s="2">
        <v>43871</v>
      </c>
      <c r="K145" s="2">
        <v>43872</v>
      </c>
      <c r="L145" s="2">
        <v>43873</v>
      </c>
      <c r="M145" s="2">
        <v>43874</v>
      </c>
      <c r="N145" s="2">
        <v>43875</v>
      </c>
      <c r="O145" s="2">
        <v>43878</v>
      </c>
      <c r="P145" s="2">
        <v>43879</v>
      </c>
      <c r="Q145" s="2">
        <v>43880</v>
      </c>
      <c r="R145" s="2">
        <v>43881</v>
      </c>
      <c r="S145" s="2">
        <v>43885</v>
      </c>
      <c r="T145" s="2">
        <v>43882</v>
      </c>
      <c r="U145" s="2">
        <v>43886</v>
      </c>
      <c r="V145" s="2">
        <v>43887</v>
      </c>
      <c r="W145" s="2">
        <v>43888</v>
      </c>
      <c r="X145" s="2">
        <v>43889</v>
      </c>
      <c r="Y145" s="2">
        <v>43892</v>
      </c>
      <c r="Z145" s="2">
        <v>43893</v>
      </c>
      <c r="AA145" s="2">
        <v>43894</v>
      </c>
      <c r="AB145" s="2">
        <v>43895</v>
      </c>
      <c r="AC145" s="2">
        <v>43896</v>
      </c>
      <c r="AD145" s="2">
        <v>43899</v>
      </c>
      <c r="AE145" s="2">
        <v>43900</v>
      </c>
      <c r="AF145" s="2">
        <v>43901</v>
      </c>
      <c r="AG145" s="2">
        <v>43902</v>
      </c>
      <c r="AH145" s="2">
        <v>43903</v>
      </c>
      <c r="AI145" s="2">
        <v>43906</v>
      </c>
      <c r="AJ145" s="2">
        <v>43907</v>
      </c>
      <c r="AK145" s="2">
        <v>43908</v>
      </c>
      <c r="AL145" s="2">
        <v>43909</v>
      </c>
      <c r="AM145" s="2">
        <v>43910</v>
      </c>
      <c r="AN145" s="2">
        <v>43913</v>
      </c>
      <c r="AO145" s="2">
        <v>43914</v>
      </c>
      <c r="AP145" s="2">
        <v>43915</v>
      </c>
      <c r="AQ145" s="2">
        <v>43916</v>
      </c>
      <c r="AR145" s="2">
        <v>43917</v>
      </c>
      <c r="AS145" s="2">
        <v>43920</v>
      </c>
      <c r="AT145" s="2">
        <v>43921</v>
      </c>
      <c r="AU145" s="2">
        <v>43922</v>
      </c>
      <c r="AV145" s="2">
        <v>43923</v>
      </c>
      <c r="AW145" s="2">
        <v>43924</v>
      </c>
      <c r="AX145" s="2">
        <v>43927</v>
      </c>
      <c r="AY145" s="2">
        <v>43928</v>
      </c>
      <c r="AZ145" s="2">
        <v>43929</v>
      </c>
      <c r="BA145" s="2">
        <v>43930</v>
      </c>
      <c r="BB145" s="2">
        <v>43931</v>
      </c>
      <c r="BC145" s="2">
        <v>43934</v>
      </c>
      <c r="BD145" s="2">
        <v>43935</v>
      </c>
      <c r="BE145" s="2">
        <v>43936</v>
      </c>
      <c r="BF145" s="2">
        <v>43937</v>
      </c>
      <c r="BG145" s="2">
        <v>43938</v>
      </c>
      <c r="BH145" s="2">
        <v>43941</v>
      </c>
      <c r="BI145" s="2">
        <v>43942</v>
      </c>
      <c r="BJ145" s="2">
        <v>43943</v>
      </c>
      <c r="BK145" s="2">
        <v>43944</v>
      </c>
      <c r="BL145" s="2">
        <v>43945</v>
      </c>
      <c r="BM145" s="2">
        <v>43948</v>
      </c>
      <c r="BN145" s="2">
        <v>43949</v>
      </c>
      <c r="BO145" s="2">
        <v>43950</v>
      </c>
      <c r="BP145" s="2">
        <v>43951</v>
      </c>
      <c r="BQ145" s="2">
        <v>43952</v>
      </c>
      <c r="BR145" s="2">
        <v>43955</v>
      </c>
      <c r="BS145" s="2">
        <v>43956</v>
      </c>
      <c r="BT145" s="2">
        <v>43957</v>
      </c>
      <c r="BU145" s="2">
        <v>43958</v>
      </c>
      <c r="BV145" s="2">
        <v>43959</v>
      </c>
      <c r="BW145" s="2">
        <v>43962</v>
      </c>
      <c r="BX145" s="2">
        <v>43963</v>
      </c>
      <c r="BY145" s="2">
        <v>43964</v>
      </c>
      <c r="BZ145" s="2">
        <v>43965</v>
      </c>
      <c r="CA145" s="2">
        <v>43966</v>
      </c>
      <c r="CB145" s="2">
        <v>43969</v>
      </c>
      <c r="CC145" s="2">
        <v>43970</v>
      </c>
      <c r="CD145" s="2">
        <v>43971</v>
      </c>
      <c r="CE145" s="2">
        <v>43972</v>
      </c>
      <c r="CF145" s="2">
        <v>43973</v>
      </c>
      <c r="CG145" s="2">
        <v>43976</v>
      </c>
      <c r="CH145" s="2">
        <v>43977</v>
      </c>
      <c r="CI145" s="2">
        <v>43978</v>
      </c>
      <c r="CJ145" s="2">
        <v>43979</v>
      </c>
      <c r="CK145" s="2">
        <v>43980</v>
      </c>
      <c r="CL145" s="2">
        <v>43983</v>
      </c>
      <c r="CM145" s="2">
        <v>43984</v>
      </c>
      <c r="CN145" s="2">
        <v>43985</v>
      </c>
      <c r="CO145" s="2">
        <v>43986</v>
      </c>
      <c r="CP145" s="2">
        <v>43987</v>
      </c>
      <c r="CQ145" s="2">
        <v>43990</v>
      </c>
      <c r="CR145" s="2">
        <v>43991</v>
      </c>
      <c r="CS145" s="2">
        <v>43992</v>
      </c>
      <c r="CT145" s="2">
        <v>43993</v>
      </c>
      <c r="CU145" s="2">
        <v>43994</v>
      </c>
      <c r="CV145" s="2">
        <v>43997</v>
      </c>
      <c r="CW145" s="2">
        <v>43998</v>
      </c>
      <c r="CX145" s="2">
        <v>43999</v>
      </c>
      <c r="CY145" s="2">
        <v>44000</v>
      </c>
      <c r="CZ145" s="2">
        <v>44001</v>
      </c>
      <c r="DA145" s="2">
        <v>44004</v>
      </c>
      <c r="DB145" s="2">
        <v>44005</v>
      </c>
      <c r="DC145" s="2">
        <v>44006</v>
      </c>
      <c r="DD145" s="2">
        <v>44007</v>
      </c>
      <c r="DE145" s="2">
        <v>44008</v>
      </c>
      <c r="DF145" s="2">
        <v>44011</v>
      </c>
      <c r="DG145" s="2">
        <v>44012</v>
      </c>
      <c r="DH145" s="2">
        <v>44013</v>
      </c>
      <c r="DI145" s="2">
        <v>44014</v>
      </c>
      <c r="DJ145" s="2">
        <v>44015</v>
      </c>
      <c r="DK145" s="2">
        <v>44018</v>
      </c>
      <c r="DL145" s="2">
        <v>44019</v>
      </c>
      <c r="DM145" s="2">
        <v>44020</v>
      </c>
      <c r="DN145" s="2">
        <v>44021</v>
      </c>
      <c r="DO145" s="2">
        <v>44022</v>
      </c>
      <c r="DP145" s="2">
        <v>44025</v>
      </c>
      <c r="DQ145" s="2">
        <v>44026</v>
      </c>
      <c r="DR145" s="2">
        <v>44027</v>
      </c>
      <c r="DS145" s="2">
        <v>44028</v>
      </c>
      <c r="DT145" s="2">
        <v>44029</v>
      </c>
      <c r="DU145" s="2">
        <v>44032</v>
      </c>
      <c r="DV145" s="2">
        <v>44033</v>
      </c>
      <c r="DW145" s="2">
        <v>44034</v>
      </c>
      <c r="DX145" s="2">
        <v>44035</v>
      </c>
      <c r="DY145" s="2">
        <v>44036</v>
      </c>
      <c r="DZ145" s="2">
        <v>44039</v>
      </c>
    </row>
    <row r="146" spans="1:130" x14ac:dyDescent="0.25">
      <c r="A146" s="3" t="s">
        <v>24</v>
      </c>
      <c r="B146" s="3" t="s">
        <v>53</v>
      </c>
      <c r="C146" s="1" t="s">
        <v>0</v>
      </c>
      <c r="D146">
        <v>1.6620766371488571E-2</v>
      </c>
      <c r="E146">
        <v>1.6585947945714E-2</v>
      </c>
      <c r="F146">
        <v>1.655346900224686E-2</v>
      </c>
      <c r="G146">
        <v>1.6525812447071079E-2</v>
      </c>
      <c r="H146">
        <v>1.6519969329237941E-2</v>
      </c>
      <c r="I146">
        <v>1.6502739861607552E-2</v>
      </c>
      <c r="J146">
        <v>1.6482338309288021E-2</v>
      </c>
      <c r="K146">
        <v>1.642235554754734E-2</v>
      </c>
      <c r="L146">
        <v>1.6377173364162449E-2</v>
      </c>
      <c r="M146">
        <v>1.635879464447498E-2</v>
      </c>
      <c r="N146">
        <v>1.631228253245354E-2</v>
      </c>
      <c r="O146">
        <v>1.6309995204210281E-2</v>
      </c>
      <c r="P146">
        <v>1.6248669475317001E-2</v>
      </c>
      <c r="Q146">
        <v>1.624035649001598E-2</v>
      </c>
      <c r="R146">
        <v>1.622031070291996E-2</v>
      </c>
      <c r="S146">
        <v>1.6179267317056659E-2</v>
      </c>
      <c r="T146">
        <v>1.6193598508834839E-2</v>
      </c>
      <c r="U146">
        <v>1.6197087243199348E-2</v>
      </c>
      <c r="V146">
        <v>1.618890464305878E-2</v>
      </c>
      <c r="W146">
        <v>1.6126014292240139E-2</v>
      </c>
      <c r="X146">
        <v>1.6111023724079129E-2</v>
      </c>
      <c r="Y146">
        <v>1.6131088137626651E-2</v>
      </c>
      <c r="Z146">
        <v>1.6082962974905971E-2</v>
      </c>
      <c r="AA146">
        <v>1.6073500737547871E-2</v>
      </c>
      <c r="AB146">
        <v>1.6036974266171459E-2</v>
      </c>
      <c r="AC146">
        <v>1.6043819487094879E-2</v>
      </c>
      <c r="AD146">
        <v>1.616185158491135E-2</v>
      </c>
      <c r="AE146">
        <v>1.6016425564885139E-2</v>
      </c>
      <c r="AF146">
        <v>1.5989383682608601E-2</v>
      </c>
      <c r="AG146">
        <v>1.5981920063495639E-2</v>
      </c>
      <c r="AH146">
        <v>1.594860665500164E-2</v>
      </c>
      <c r="AI146">
        <v>1.5968190506100651E-2</v>
      </c>
      <c r="AJ146">
        <v>1.588711328804493E-2</v>
      </c>
      <c r="AK146">
        <v>1.5850774943828579E-2</v>
      </c>
      <c r="AL146">
        <v>1.5809927135705951E-2</v>
      </c>
      <c r="AM146">
        <v>1.5752969309687611E-2</v>
      </c>
      <c r="AN146">
        <v>1.5679977834224701E-2</v>
      </c>
      <c r="AO146">
        <v>1.5706624835729599E-2</v>
      </c>
      <c r="AP146">
        <v>1.5702703967690471E-2</v>
      </c>
      <c r="AQ146">
        <v>1.563460007309914E-2</v>
      </c>
      <c r="AR146">
        <v>1.5594542026519781E-2</v>
      </c>
      <c r="AS146">
        <v>1.554284058511257E-2</v>
      </c>
      <c r="AT146">
        <v>1.5533811412751669E-2</v>
      </c>
      <c r="AU146">
        <v>1.554929465055466E-2</v>
      </c>
      <c r="AV146">
        <v>1.5521129593253139E-2</v>
      </c>
      <c r="AW146">
        <v>1.5482416376471519E-2</v>
      </c>
      <c r="AX146">
        <v>1.540214940905571E-2</v>
      </c>
      <c r="AY146">
        <v>1.540357433259487E-2</v>
      </c>
      <c r="AZ146">
        <v>1.5388095751404761E-2</v>
      </c>
      <c r="BA146">
        <v>1.5367758460342881E-2</v>
      </c>
      <c r="BB146">
        <v>1.536646019667387E-2</v>
      </c>
      <c r="BC146">
        <v>1.547084655612707E-2</v>
      </c>
      <c r="BD146">
        <v>1.547247543931007E-2</v>
      </c>
      <c r="BE146">
        <v>1.528659276664257E-2</v>
      </c>
      <c r="BF146">
        <v>1.525217946618795E-2</v>
      </c>
      <c r="BG146">
        <v>1.5224453993141649E-2</v>
      </c>
      <c r="BH146">
        <v>1.5267945826053619E-2</v>
      </c>
      <c r="BI146">
        <v>1.5166866593062879E-2</v>
      </c>
      <c r="BJ146">
        <v>1.514357607811689E-2</v>
      </c>
      <c r="BK146">
        <v>1.5103776939213279E-2</v>
      </c>
      <c r="BL146">
        <v>1.50929493829608E-2</v>
      </c>
      <c r="BM146">
        <v>1.5069296583533291E-2</v>
      </c>
      <c r="BN146">
        <v>1.504429057240486E-2</v>
      </c>
      <c r="BO146">
        <v>1.501844264566898E-2</v>
      </c>
      <c r="BP146">
        <v>1.4997946098446849E-2</v>
      </c>
      <c r="BQ146">
        <v>1.496385503560305E-2</v>
      </c>
      <c r="BR146">
        <v>1.4984213747084141E-2</v>
      </c>
      <c r="BS146">
        <v>1.495660375803709E-2</v>
      </c>
      <c r="BT146">
        <v>1.49376355111599E-2</v>
      </c>
      <c r="BU146">
        <v>1.490437425673008E-2</v>
      </c>
      <c r="BV146">
        <v>1.491844933480024E-2</v>
      </c>
      <c r="BW146">
        <v>1.486447360366583E-2</v>
      </c>
      <c r="BX146">
        <v>1.4840934425592421E-2</v>
      </c>
      <c r="BY146">
        <v>1.4837212860584261E-2</v>
      </c>
      <c r="BZ146">
        <v>1.481832750141621E-2</v>
      </c>
      <c r="CA146">
        <v>1.479756273329258E-2</v>
      </c>
      <c r="CB146">
        <v>1.4780218712985521E-2</v>
      </c>
      <c r="CC146">
        <v>1.4745065942406649E-2</v>
      </c>
      <c r="CD146">
        <v>1.472509000450373E-2</v>
      </c>
      <c r="CE146">
        <v>1.472420152276754E-2</v>
      </c>
      <c r="CF146">
        <v>1.470158062875271E-2</v>
      </c>
      <c r="CG146">
        <v>1.4676658436656E-2</v>
      </c>
      <c r="CH146">
        <v>1.467058714479208E-2</v>
      </c>
      <c r="CI146">
        <v>1.4661079272627831E-2</v>
      </c>
      <c r="CJ146">
        <v>1.4641802757978439E-2</v>
      </c>
      <c r="CK146">
        <v>1.4708824455738069E-2</v>
      </c>
      <c r="CL146">
        <v>1.4631348662078381E-2</v>
      </c>
      <c r="CM146">
        <v>1.458202116191387E-2</v>
      </c>
      <c r="CN146">
        <v>1.4569783583283419E-2</v>
      </c>
      <c r="CO146">
        <v>1.454680878669024E-2</v>
      </c>
      <c r="CP146">
        <v>1.452842261642218E-2</v>
      </c>
      <c r="CQ146">
        <v>1.4546892605721951E-2</v>
      </c>
      <c r="CR146">
        <v>1.448901556432247E-2</v>
      </c>
      <c r="CS146">
        <v>1.447270251810551E-2</v>
      </c>
      <c r="CT146">
        <v>1.444333232939243E-2</v>
      </c>
      <c r="CU146">
        <v>1.4429056085646151E-2</v>
      </c>
      <c r="CV146">
        <v>1.4407354407012459E-2</v>
      </c>
      <c r="CW146">
        <v>1.442320831120014E-2</v>
      </c>
      <c r="CX146">
        <v>1.436474081128836E-2</v>
      </c>
      <c r="CY146">
        <v>1.4364101924002171E-2</v>
      </c>
      <c r="CZ146">
        <v>1.435237191617489E-2</v>
      </c>
      <c r="DA146">
        <v>1.434070151299238E-2</v>
      </c>
      <c r="DB146">
        <v>1.4301609247922901E-2</v>
      </c>
      <c r="DC146">
        <v>1.427686214447021E-2</v>
      </c>
      <c r="DD146">
        <v>1.4269263483583931E-2</v>
      </c>
      <c r="DE146">
        <v>1.4252425171434879E-2</v>
      </c>
      <c r="DF146">
        <v>1.42606757581234E-2</v>
      </c>
      <c r="DG146">
        <v>1.421510521322489E-2</v>
      </c>
      <c r="DH146">
        <v>1.4205998741090299E-2</v>
      </c>
      <c r="DI146">
        <v>1.4184156432747839E-2</v>
      </c>
      <c r="DJ146">
        <v>1.416938379406929E-2</v>
      </c>
      <c r="DK146">
        <v>1.41564067453146E-2</v>
      </c>
      <c r="DL146">
        <v>1.4134795404970649E-2</v>
      </c>
      <c r="DM146">
        <v>1.410996448248625E-2</v>
      </c>
      <c r="DN146">
        <v>1.410942617803812E-2</v>
      </c>
      <c r="DO146">
        <v>1.410994399338961E-2</v>
      </c>
      <c r="DP146">
        <v>1.4131179079413411E-2</v>
      </c>
      <c r="DQ146">
        <v>1.4050528407096859E-2</v>
      </c>
      <c r="DR146">
        <v>1.404247805476189E-2</v>
      </c>
      <c r="DS146">
        <v>1.4029121957719329E-2</v>
      </c>
      <c r="DT146">
        <v>1.4016694389283661E-2</v>
      </c>
      <c r="DU146">
        <v>1.4009330421686171E-2</v>
      </c>
      <c r="DV146">
        <v>1.396731846034527E-2</v>
      </c>
      <c r="DW146">
        <v>1.39430733397603E-2</v>
      </c>
      <c r="DX146">
        <v>1.394414249807596E-2</v>
      </c>
      <c r="DY146">
        <v>1.393351424485445E-2</v>
      </c>
      <c r="DZ146">
        <v>1.391689572483301E-2</v>
      </c>
    </row>
    <row r="147" spans="1:130" x14ac:dyDescent="0.25">
      <c r="A147" s="3" t="s">
        <v>26</v>
      </c>
      <c r="B147" s="3" t="s">
        <v>54</v>
      </c>
      <c r="C147" s="1" t="s">
        <v>1</v>
      </c>
      <c r="D147">
        <v>1.200940180569887E-2</v>
      </c>
      <c r="E147">
        <v>1.202209200710058E-2</v>
      </c>
      <c r="F147">
        <v>1.2003793381154541E-2</v>
      </c>
      <c r="G147">
        <v>1.1998161673545839E-2</v>
      </c>
      <c r="H147">
        <v>1.2004499323666099E-2</v>
      </c>
      <c r="I147">
        <v>1.2001689523458481E-2</v>
      </c>
      <c r="J147">
        <v>1.2015951797366141E-2</v>
      </c>
      <c r="K147">
        <v>1.20037067681551E-2</v>
      </c>
      <c r="L147">
        <v>1.200666092336178E-2</v>
      </c>
      <c r="M147">
        <v>1.2007050216197969E-2</v>
      </c>
      <c r="N147">
        <v>1.2004773132503029E-2</v>
      </c>
      <c r="O147">
        <v>1.2014538049697879E-2</v>
      </c>
      <c r="P147">
        <v>1.2008823454380041E-2</v>
      </c>
      <c r="Q147">
        <v>1.2004599906504151E-2</v>
      </c>
      <c r="R147">
        <v>1.2009847909212111E-2</v>
      </c>
      <c r="S147">
        <v>1.2002165429294109E-2</v>
      </c>
      <c r="T147">
        <v>1.200471539050341E-2</v>
      </c>
      <c r="U147">
        <v>1.2007527053356171E-2</v>
      </c>
      <c r="V147">
        <v>1.2002625502645969E-2</v>
      </c>
      <c r="W147">
        <v>1.201257482171059E-2</v>
      </c>
      <c r="X147">
        <v>1.2005060911178591E-2</v>
      </c>
      <c r="Y147">
        <v>1.202431786805391E-2</v>
      </c>
      <c r="Z147">
        <v>1.2008593417704111E-2</v>
      </c>
      <c r="AA147">
        <v>1.200817432254553E-2</v>
      </c>
      <c r="AB147">
        <v>1.1994895525276659E-2</v>
      </c>
      <c r="AC147">
        <v>1.2006516568362709E-2</v>
      </c>
      <c r="AD147">
        <v>1.1992995627224451E-2</v>
      </c>
      <c r="AE147">
        <v>1.2002625502645969E-2</v>
      </c>
      <c r="AF147">
        <v>1.2008535675704479E-2</v>
      </c>
      <c r="AG147">
        <v>1.1924550868570799E-2</v>
      </c>
      <c r="AH147">
        <v>1.2011709623038771E-2</v>
      </c>
      <c r="AI147">
        <v>1.2023479677736759E-2</v>
      </c>
      <c r="AJ147">
        <v>1.2008535675704479E-2</v>
      </c>
      <c r="AK147">
        <v>1.201742514967918E-2</v>
      </c>
      <c r="AL147">
        <v>1.2022728100419039E-2</v>
      </c>
      <c r="AM147">
        <v>1.20268203318119E-2</v>
      </c>
      <c r="AN147">
        <v>1.204883214086294E-2</v>
      </c>
      <c r="AO147">
        <v>1.2117099948227411E-2</v>
      </c>
      <c r="AP147">
        <v>1.198598090559244E-2</v>
      </c>
      <c r="AQ147">
        <v>1.2030624784529209E-2</v>
      </c>
      <c r="AR147">
        <v>1.199135649949312E-2</v>
      </c>
      <c r="AS147">
        <v>1.2148351408541201E-2</v>
      </c>
      <c r="AT147">
        <v>1.2002654373645781E-2</v>
      </c>
      <c r="AU147">
        <v>1.198299415409565E-2</v>
      </c>
      <c r="AV147">
        <v>1.199924200773239E-2</v>
      </c>
      <c r="AW147">
        <v>1.195247191935778E-2</v>
      </c>
      <c r="AX147">
        <v>1.2015951797366141E-2</v>
      </c>
      <c r="AY147">
        <v>1.2008304707705969E-2</v>
      </c>
      <c r="AZ147">
        <v>1.200339011847973E-2</v>
      </c>
      <c r="BA147">
        <v>1.2002468109130859E-2</v>
      </c>
      <c r="BB147">
        <v>1.2009314261376859E-2</v>
      </c>
      <c r="BC147">
        <v>1.2076930142939091E-2</v>
      </c>
      <c r="BD147">
        <v>1.21106430888176E-2</v>
      </c>
      <c r="BE147">
        <v>1.200968958437443E-2</v>
      </c>
      <c r="BF147">
        <v>1.200298685580492E-2</v>
      </c>
      <c r="BG147">
        <v>1.2003361247479921E-2</v>
      </c>
      <c r="BH147">
        <v>1.205824594944715E-2</v>
      </c>
      <c r="BI147">
        <v>1.200425438582897E-2</v>
      </c>
      <c r="BJ147">
        <v>1.200304366648197E-2</v>
      </c>
      <c r="BK147">
        <v>1.200731005519629E-2</v>
      </c>
      <c r="BL147">
        <v>1.20124164968729E-2</v>
      </c>
      <c r="BM147">
        <v>1.200053840875626E-2</v>
      </c>
      <c r="BN147">
        <v>1.200256869196892E-2</v>
      </c>
      <c r="BO147">
        <v>1.2003691866993901E-2</v>
      </c>
      <c r="BP147">
        <v>1.2012531980872151E-2</v>
      </c>
      <c r="BQ147">
        <v>1.2005378492176529E-2</v>
      </c>
      <c r="BR147">
        <v>1.208485476672649E-2</v>
      </c>
      <c r="BS147">
        <v>1.200761273503304E-2</v>
      </c>
      <c r="BT147">
        <v>1.2010469101369379E-2</v>
      </c>
      <c r="BU147">
        <v>1.200869400054216E-2</v>
      </c>
      <c r="BV147">
        <v>1.201820559799671E-2</v>
      </c>
      <c r="BW147">
        <v>1.199987530708313E-2</v>
      </c>
      <c r="BX147">
        <v>1.200589817017317E-2</v>
      </c>
      <c r="BY147">
        <v>1.1937590315937999E-2</v>
      </c>
      <c r="BZ147">
        <v>1.200354844331741E-2</v>
      </c>
      <c r="CA147">
        <v>1.1999601498246189E-2</v>
      </c>
      <c r="CB147">
        <v>1.201163697987795E-2</v>
      </c>
      <c r="CC147">
        <v>1.2007497251033779E-2</v>
      </c>
      <c r="CD147">
        <v>1.2000249698758131E-2</v>
      </c>
      <c r="CE147">
        <v>1.20079442858696E-2</v>
      </c>
      <c r="CF147">
        <v>1.2003691866993901E-2</v>
      </c>
      <c r="CG147">
        <v>1.1993758380413061E-2</v>
      </c>
      <c r="CH147">
        <v>1.1971059255301951E-2</v>
      </c>
      <c r="CI147">
        <v>1.197478640824556E-2</v>
      </c>
      <c r="CJ147">
        <v>1.200811751186848E-2</v>
      </c>
      <c r="CK147">
        <v>1.200007647275925E-2</v>
      </c>
      <c r="CL147">
        <v>1.2018652632832531E-2</v>
      </c>
      <c r="CM147">
        <v>1.200556568801403E-2</v>
      </c>
      <c r="CN147">
        <v>1.199499517679214E-2</v>
      </c>
      <c r="CO147">
        <v>1.2001229450106621E-2</v>
      </c>
      <c r="CP147">
        <v>1.199748553335667E-2</v>
      </c>
      <c r="CQ147">
        <v>1.1996809393167499E-2</v>
      </c>
      <c r="CR147">
        <v>1.1999861337244511E-2</v>
      </c>
      <c r="CS147">
        <v>1.199272274971008E-2</v>
      </c>
      <c r="CT147">
        <v>1.199947204440832E-2</v>
      </c>
      <c r="CU147">
        <v>1.199361402541399E-2</v>
      </c>
      <c r="CV147">
        <v>1.1996118351817129E-2</v>
      </c>
      <c r="CW147">
        <v>1.1994031257927419E-2</v>
      </c>
      <c r="CX147">
        <v>1.200016308575869E-2</v>
      </c>
      <c r="CY147">
        <v>1.200016308575869E-2</v>
      </c>
      <c r="CZ147">
        <v>1.200016308575869E-2</v>
      </c>
      <c r="DA147">
        <v>1.2003764510154721E-2</v>
      </c>
      <c r="DB147">
        <v>1.2005681172013279E-2</v>
      </c>
      <c r="DC147">
        <v>1.2010006234049801E-2</v>
      </c>
      <c r="DD147">
        <v>1.201131939888E-2</v>
      </c>
      <c r="DE147">
        <v>1.201707869768143E-2</v>
      </c>
      <c r="DF147">
        <v>1.2010727077722549E-2</v>
      </c>
      <c r="DG147">
        <v>1.2003202922642229E-2</v>
      </c>
      <c r="DH147">
        <v>1.2005176395177839E-2</v>
      </c>
      <c r="DI147">
        <v>1.200532075017691E-2</v>
      </c>
      <c r="DJ147">
        <v>1.2010901235044001E-2</v>
      </c>
      <c r="DK147">
        <v>1.201332546770573E-2</v>
      </c>
      <c r="DL147">
        <v>1.201921608299017E-2</v>
      </c>
      <c r="DM147">
        <v>1.2023162096738821E-2</v>
      </c>
      <c r="DN147">
        <v>1.201912946999073E-2</v>
      </c>
      <c r="DO147">
        <v>1.201933156698942E-2</v>
      </c>
      <c r="DP147">
        <v>1.2003635056316851E-2</v>
      </c>
      <c r="DQ147">
        <v>1.201912946999073E-2</v>
      </c>
      <c r="DR147">
        <v>1.2016919441521169E-2</v>
      </c>
      <c r="DS147">
        <v>1.2019620276987549E-2</v>
      </c>
      <c r="DT147">
        <v>1.2019491754472259E-2</v>
      </c>
      <c r="DU147">
        <v>1.201667450368404E-2</v>
      </c>
      <c r="DV147">
        <v>1.20280347764492E-2</v>
      </c>
      <c r="DW147">
        <v>1.20168337598443E-2</v>
      </c>
      <c r="DX147">
        <v>1.201520208269358E-2</v>
      </c>
      <c r="DY147">
        <v>1.200720854103565E-2</v>
      </c>
      <c r="DZ147">
        <v>1.201697811484337E-2</v>
      </c>
    </row>
    <row r="148" spans="1:130" x14ac:dyDescent="0.25">
      <c r="A148" s="3" t="s">
        <v>27</v>
      </c>
      <c r="B148" s="3" t="s">
        <v>55</v>
      </c>
      <c r="C148" s="1" t="s">
        <v>2</v>
      </c>
      <c r="D148">
        <v>0.2357267439365387</v>
      </c>
      <c r="E148">
        <v>0.2335030138492584</v>
      </c>
      <c r="F148">
        <v>0.23547141253948209</v>
      </c>
      <c r="G148">
        <v>0.23508946597576141</v>
      </c>
      <c r="H148">
        <v>0.23620559275150299</v>
      </c>
      <c r="I148">
        <v>0.23360119760036471</v>
      </c>
      <c r="J148">
        <v>0.23146003484725949</v>
      </c>
      <c r="K148">
        <v>0.23142951726913449</v>
      </c>
      <c r="L148">
        <v>0.23107869923114779</v>
      </c>
      <c r="M148">
        <v>0.2296475023031235</v>
      </c>
      <c r="N148">
        <v>0.23005588352680209</v>
      </c>
      <c r="O148">
        <v>0.2327205091714859</v>
      </c>
      <c r="P148">
        <v>0.23113371431827551</v>
      </c>
      <c r="Q148">
        <v>0.22963166236877439</v>
      </c>
      <c r="R148">
        <v>0.22914758324623111</v>
      </c>
      <c r="S148">
        <v>0.22780080139636991</v>
      </c>
      <c r="T148">
        <v>0.22767114639282229</v>
      </c>
      <c r="U148">
        <v>0.22796699404716489</v>
      </c>
      <c r="V148">
        <v>0.22795660793781281</v>
      </c>
      <c r="W148">
        <v>0.2247645556926727</v>
      </c>
      <c r="X148">
        <v>0.22297538816928861</v>
      </c>
      <c r="Y148">
        <v>0.22515930235385889</v>
      </c>
      <c r="Z148">
        <v>0.22359359264373779</v>
      </c>
      <c r="AA148">
        <v>0.22157227993011469</v>
      </c>
      <c r="AB148">
        <v>0.21817865967750549</v>
      </c>
      <c r="AC148">
        <v>0.21709868311882019</v>
      </c>
      <c r="AD148">
        <v>0.21787442266941071</v>
      </c>
      <c r="AE148">
        <v>0.21173432469367981</v>
      </c>
      <c r="AF148">
        <v>0.21541975438594821</v>
      </c>
      <c r="AG148">
        <v>0.20773610472679141</v>
      </c>
      <c r="AH148">
        <v>0.2087595462799072</v>
      </c>
      <c r="AI148">
        <v>0.20607508718967441</v>
      </c>
      <c r="AJ148">
        <v>0.2000399976968765</v>
      </c>
      <c r="AK148">
        <v>0.1996127516031265</v>
      </c>
      <c r="AL148">
        <v>0.19592629373073581</v>
      </c>
      <c r="AM148">
        <v>0.19630166888237</v>
      </c>
      <c r="AN148">
        <v>0.19819642603397369</v>
      </c>
      <c r="AO148">
        <v>0.1944882124662399</v>
      </c>
      <c r="AP148">
        <v>0.1961514949798584</v>
      </c>
      <c r="AQ148">
        <v>0.1986610293388367</v>
      </c>
      <c r="AR148">
        <v>0.199100062251091</v>
      </c>
      <c r="AS148">
        <v>0.19590058922767639</v>
      </c>
      <c r="AT148">
        <v>0.19257804751396179</v>
      </c>
      <c r="AU148">
        <v>0.19217835366725919</v>
      </c>
      <c r="AV148">
        <v>0.1905415207147598</v>
      </c>
      <c r="AW148">
        <v>0.19028408825397489</v>
      </c>
      <c r="AX148">
        <v>0.18696831166744229</v>
      </c>
      <c r="AY148">
        <v>0.18920402228832239</v>
      </c>
      <c r="AZ148">
        <v>0.19150850176811221</v>
      </c>
      <c r="BA148">
        <v>0.19517907500267029</v>
      </c>
      <c r="BB148">
        <v>0.1958556920289993</v>
      </c>
      <c r="BC148">
        <v>0.19586719572544101</v>
      </c>
      <c r="BD148">
        <v>0.19236317276954651</v>
      </c>
      <c r="BE148">
        <v>0.1937233507633209</v>
      </c>
      <c r="BF148">
        <v>0.19094902276992801</v>
      </c>
      <c r="BG148">
        <v>0.19117169082164759</v>
      </c>
      <c r="BH148">
        <v>0.19110593199729919</v>
      </c>
      <c r="BI148">
        <v>0.18813258409500119</v>
      </c>
      <c r="BJ148">
        <v>0.1881467550992966</v>
      </c>
      <c r="BK148">
        <v>0.18325422704219821</v>
      </c>
      <c r="BL148">
        <v>0.18073050677776339</v>
      </c>
      <c r="BM148">
        <v>0.17944945394992831</v>
      </c>
      <c r="BN148">
        <v>0.1769097447395325</v>
      </c>
      <c r="BO148">
        <v>0.18190418183803561</v>
      </c>
      <c r="BP148">
        <v>0.18744845688343051</v>
      </c>
      <c r="BQ148">
        <v>0.1822821646928787</v>
      </c>
      <c r="BR148">
        <v>0.18258169293403631</v>
      </c>
      <c r="BS148">
        <v>0.180485874414444</v>
      </c>
      <c r="BT148">
        <v>0.17927250266075129</v>
      </c>
      <c r="BU148">
        <v>0.17497201263904569</v>
      </c>
      <c r="BV148">
        <v>0.1715642511844635</v>
      </c>
      <c r="BW148">
        <v>0.18258169293403631</v>
      </c>
      <c r="BX148">
        <v>0.1719069629907608</v>
      </c>
      <c r="BY148">
        <v>0.1699293106794357</v>
      </c>
      <c r="BZ148">
        <v>0.1698831170797348</v>
      </c>
      <c r="CA148">
        <v>0.1721348166465759</v>
      </c>
      <c r="CB148">
        <v>0.17078836262226099</v>
      </c>
      <c r="CC148">
        <v>0.17485575377941129</v>
      </c>
      <c r="CD148">
        <v>0.17375591397285459</v>
      </c>
      <c r="CE148">
        <v>0.17573149502277369</v>
      </c>
      <c r="CF148">
        <v>0.18010228872299189</v>
      </c>
      <c r="CG148">
        <v>0.18087434768676761</v>
      </c>
      <c r="CH148">
        <v>0.18370871245861051</v>
      </c>
      <c r="CI148">
        <v>0.18712575733661649</v>
      </c>
      <c r="CJ148">
        <v>0.1896561533212662</v>
      </c>
      <c r="CK148">
        <v>0.18506179749965671</v>
      </c>
      <c r="CL148">
        <v>0.18744845688343051</v>
      </c>
      <c r="CM148">
        <v>0.18634119629859919</v>
      </c>
      <c r="CN148">
        <v>0.19233359396457669</v>
      </c>
      <c r="CO148">
        <v>0.19756597280502319</v>
      </c>
      <c r="CP148">
        <v>0.1954193711280823</v>
      </c>
      <c r="CQ148">
        <v>0.20163322985172269</v>
      </c>
      <c r="CR148">
        <v>0.20740003883838651</v>
      </c>
      <c r="CS148">
        <v>0.2041483074426651</v>
      </c>
      <c r="CT148">
        <v>0.20111821591854101</v>
      </c>
      <c r="CU148">
        <v>0.20100502669811249</v>
      </c>
      <c r="CV148">
        <v>0.19810611009597781</v>
      </c>
      <c r="CW148">
        <v>0.19405379891395569</v>
      </c>
      <c r="CX148">
        <v>0.19070868194103241</v>
      </c>
      <c r="CY148">
        <v>0.19128139317035681</v>
      </c>
      <c r="CZ148">
        <v>0.18597039580345151</v>
      </c>
      <c r="DA148">
        <v>0.1883239150047302</v>
      </c>
      <c r="DB148">
        <v>0.19040727615356451</v>
      </c>
      <c r="DC148">
        <v>0.19413706660270691</v>
      </c>
      <c r="DD148">
        <v>0.18703475594520569</v>
      </c>
      <c r="DE148">
        <v>0.18658457696437841</v>
      </c>
      <c r="DF148">
        <v>0.18245179951190951</v>
      </c>
      <c r="DG148">
        <v>0.18511319160461431</v>
      </c>
      <c r="DH148">
        <v>0.1830931752920151</v>
      </c>
      <c r="DI148">
        <v>0.1881042867898941</v>
      </c>
      <c r="DJ148">
        <v>0.18660545349121091</v>
      </c>
      <c r="DK148">
        <v>0.18827427923679349</v>
      </c>
      <c r="DL148">
        <v>0.18676577508449549</v>
      </c>
      <c r="DM148">
        <v>0.18594963848590851</v>
      </c>
      <c r="DN148">
        <v>0.1871747821569443</v>
      </c>
      <c r="DO148">
        <v>0.18734310567379001</v>
      </c>
      <c r="DP148">
        <v>0.18772643804550171</v>
      </c>
      <c r="DQ148">
        <v>0.1851337552070618</v>
      </c>
      <c r="DR148">
        <v>0.18633078038692469</v>
      </c>
      <c r="DS148">
        <v>0.1863255649805069</v>
      </c>
      <c r="DT148">
        <v>0.18759262561798101</v>
      </c>
      <c r="DU148">
        <v>0.1856906712055206</v>
      </c>
      <c r="DV148">
        <v>0.18769824504852289</v>
      </c>
      <c r="DW148">
        <v>0.19343109428882599</v>
      </c>
      <c r="DX148">
        <v>0.1953849941492081</v>
      </c>
      <c r="DY148">
        <v>0.19191648066043851</v>
      </c>
      <c r="DZ148">
        <v>0.1912374943494797</v>
      </c>
    </row>
    <row r="149" spans="1:130" x14ac:dyDescent="0.25">
      <c r="A149" s="3" t="s">
        <v>28</v>
      </c>
      <c r="B149" s="3" t="s">
        <v>56</v>
      </c>
      <c r="C149" s="1" t="s">
        <v>3</v>
      </c>
      <c r="D149">
        <v>0.56734371185302734</v>
      </c>
      <c r="E149">
        <v>0.57035309076309204</v>
      </c>
      <c r="F149">
        <v>0.56761741638183594</v>
      </c>
      <c r="G149">
        <v>0.56792366504669189</v>
      </c>
      <c r="H149">
        <v>0.5656428337097168</v>
      </c>
      <c r="I149">
        <v>0.56458902359008789</v>
      </c>
      <c r="J149">
        <v>0.56284123659133911</v>
      </c>
      <c r="K149">
        <v>0.56000137329101563</v>
      </c>
      <c r="L149">
        <v>0.56141924858093262</v>
      </c>
      <c r="M149">
        <v>0.55897146463394165</v>
      </c>
      <c r="N149">
        <v>0.55741357803344727</v>
      </c>
      <c r="O149">
        <v>0.55714339017868042</v>
      </c>
      <c r="P149">
        <v>0.55623543262481689</v>
      </c>
      <c r="Q149">
        <v>0.55512380599975586</v>
      </c>
      <c r="R149">
        <v>0.55567902326583862</v>
      </c>
      <c r="S149">
        <v>0.55778670310974121</v>
      </c>
      <c r="T149">
        <v>0.55440670251846313</v>
      </c>
      <c r="U149">
        <v>0.55806374549865723</v>
      </c>
      <c r="V149">
        <v>0.55937486886978149</v>
      </c>
      <c r="W149">
        <v>0.55953133106231689</v>
      </c>
      <c r="X149">
        <v>0.56562685966491699</v>
      </c>
      <c r="Y149">
        <v>0.56702202558517456</v>
      </c>
      <c r="Z149">
        <v>0.5728033185005188</v>
      </c>
      <c r="AA149">
        <v>0.57444852590560913</v>
      </c>
      <c r="AB149">
        <v>0.57160496711730957</v>
      </c>
      <c r="AC149">
        <v>0.57713395357131958</v>
      </c>
      <c r="AD149">
        <v>0.58153063058853149</v>
      </c>
      <c r="AE149">
        <v>0.58489793539047241</v>
      </c>
      <c r="AF149">
        <v>0.57956564426422119</v>
      </c>
      <c r="AG149">
        <v>0.57829874753952026</v>
      </c>
      <c r="AH149">
        <v>0.57514232397079468</v>
      </c>
      <c r="AI149">
        <v>0.56786882877349854</v>
      </c>
      <c r="AJ149">
        <v>0.5741615891456604</v>
      </c>
      <c r="AK149">
        <v>0.56657224893569946</v>
      </c>
      <c r="AL149">
        <v>0.56363111734390259</v>
      </c>
      <c r="AM149">
        <v>0.54818546772003174</v>
      </c>
      <c r="AN149">
        <v>0.55033653974533081</v>
      </c>
      <c r="AO149">
        <v>0.55251669883728027</v>
      </c>
      <c r="AP149">
        <v>0.55488967895507813</v>
      </c>
      <c r="AQ149">
        <v>0.55944055318832397</v>
      </c>
      <c r="AR149">
        <v>0.56760132312774658</v>
      </c>
      <c r="AS149">
        <v>0.57104027271270752</v>
      </c>
      <c r="AT149">
        <v>0.56697702407836914</v>
      </c>
      <c r="AU149">
        <v>0.56595981121063232</v>
      </c>
      <c r="AV149">
        <v>0.56247395277023315</v>
      </c>
      <c r="AW149">
        <v>0.55788004398345947</v>
      </c>
      <c r="AX149">
        <v>0.55589216947555542</v>
      </c>
      <c r="AY149">
        <v>0.55463117361068726</v>
      </c>
      <c r="AZ149">
        <v>0.56003588438034058</v>
      </c>
      <c r="BA149">
        <v>0.55766540765762329</v>
      </c>
      <c r="BB149">
        <v>0.56208199262619019</v>
      </c>
      <c r="BC149">
        <v>0.56160527467727661</v>
      </c>
      <c r="BD149">
        <v>0.56187033653259277</v>
      </c>
      <c r="BE149">
        <v>0.56472611427307129</v>
      </c>
      <c r="BF149">
        <v>0.55995434522628784</v>
      </c>
      <c r="BG149">
        <v>0.55831611156463623</v>
      </c>
      <c r="BH149">
        <v>0.55757522583007813</v>
      </c>
      <c r="BI149">
        <v>0.55778360366821289</v>
      </c>
      <c r="BJ149">
        <v>0.55802011489868164</v>
      </c>
      <c r="BK149">
        <v>0.55637466907501221</v>
      </c>
      <c r="BL149">
        <v>0.55420082807540894</v>
      </c>
      <c r="BM149">
        <v>0.55556172132492065</v>
      </c>
      <c r="BN149">
        <v>0.55663794279098511</v>
      </c>
      <c r="BO149">
        <v>0.5566069483757019</v>
      </c>
      <c r="BP149">
        <v>0.55906522274017334</v>
      </c>
      <c r="BQ149">
        <v>0.56287288665771484</v>
      </c>
      <c r="BR149">
        <v>0.56246447563171387</v>
      </c>
      <c r="BS149">
        <v>0.56072354316711426</v>
      </c>
      <c r="BT149">
        <v>0.55741047859191895</v>
      </c>
      <c r="BU149">
        <v>0.55525636672973633</v>
      </c>
      <c r="BV149">
        <v>0.55793917179107666</v>
      </c>
      <c r="BW149">
        <v>0.55669677257537842</v>
      </c>
      <c r="BX149">
        <v>0.55575007200241089</v>
      </c>
      <c r="BY149">
        <v>0.55631279945373535</v>
      </c>
      <c r="BZ149">
        <v>0.55533343553543091</v>
      </c>
      <c r="CA149">
        <v>0.55552470684051514</v>
      </c>
      <c r="CB149">
        <v>0.55598801374435425</v>
      </c>
      <c r="CC149">
        <v>0.56067955493927002</v>
      </c>
      <c r="CD149">
        <v>0.56163996458053589</v>
      </c>
      <c r="CE149">
        <v>0.56351995468139648</v>
      </c>
      <c r="CF149">
        <v>0.5629647970199585</v>
      </c>
      <c r="CG149">
        <v>0.55884343385696411</v>
      </c>
      <c r="CH149">
        <v>0.55947500467300415</v>
      </c>
      <c r="CI149">
        <v>0.56455391645431519</v>
      </c>
      <c r="CJ149">
        <v>0.56619691848754883</v>
      </c>
      <c r="CK149">
        <v>0.56896734237670898</v>
      </c>
      <c r="CL149">
        <v>0.57075995206832886</v>
      </c>
      <c r="CM149">
        <v>0.57152658700942993</v>
      </c>
      <c r="CN149">
        <v>0.57441550493240356</v>
      </c>
      <c r="CO149">
        <v>0.57763403654098511</v>
      </c>
      <c r="CP149">
        <v>0.58191978931427002</v>
      </c>
      <c r="CQ149">
        <v>0.58047062158584595</v>
      </c>
      <c r="CR149">
        <v>0.58015072345733643</v>
      </c>
      <c r="CS149">
        <v>0.583168625831604</v>
      </c>
      <c r="CT149">
        <v>0.58413600921630859</v>
      </c>
      <c r="CU149">
        <v>0.57963961362838745</v>
      </c>
      <c r="CV149">
        <v>0.57916289567947388</v>
      </c>
      <c r="CW149">
        <v>0.58141225576400757</v>
      </c>
      <c r="CX149">
        <v>0.57858651876449585</v>
      </c>
      <c r="CY149">
        <v>0.57866019010543823</v>
      </c>
      <c r="CZ149">
        <v>0.57619953155517578</v>
      </c>
      <c r="DA149">
        <v>0.57383209466934204</v>
      </c>
      <c r="DB149">
        <v>0.579417884349823</v>
      </c>
      <c r="DC149">
        <v>0.58246207237243652</v>
      </c>
      <c r="DD149">
        <v>0.57868027687072754</v>
      </c>
      <c r="DE149">
        <v>0.57589751482009888</v>
      </c>
      <c r="DF149">
        <v>0.57736384868621826</v>
      </c>
      <c r="DG149">
        <v>0.57843589782714844</v>
      </c>
      <c r="DH149">
        <v>0.57769745588302612</v>
      </c>
      <c r="DI149">
        <v>0.57873719930648804</v>
      </c>
      <c r="DJ149">
        <v>0.57803469896316528</v>
      </c>
      <c r="DK149">
        <v>0.57746058702468872</v>
      </c>
      <c r="DL149">
        <v>0.58156102895736694</v>
      </c>
      <c r="DM149">
        <v>0.58026516437530518</v>
      </c>
      <c r="DN149">
        <v>0.58166927099227905</v>
      </c>
      <c r="DO149">
        <v>0.57940453290939331</v>
      </c>
      <c r="DP149">
        <v>0.58107441663742065</v>
      </c>
      <c r="DQ149">
        <v>0.58349525928497314</v>
      </c>
      <c r="DR149">
        <v>0.58671677112579346</v>
      </c>
      <c r="DS149">
        <v>0.58692336082458496</v>
      </c>
      <c r="DT149">
        <v>0.58552467823028564</v>
      </c>
      <c r="DU149">
        <v>0.58809691667556763</v>
      </c>
      <c r="DV149">
        <v>0.5886681079864502</v>
      </c>
      <c r="DW149">
        <v>0.59189462661743164</v>
      </c>
      <c r="DX149">
        <v>0.59422296285629272</v>
      </c>
      <c r="DY149">
        <v>0.59669429063796997</v>
      </c>
      <c r="DZ149">
        <v>0.59848344326019287</v>
      </c>
    </row>
    <row r="150" spans="1:130" x14ac:dyDescent="0.25">
      <c r="A150" s="3" t="s">
        <v>25</v>
      </c>
      <c r="B150" s="3" t="s">
        <v>57</v>
      </c>
      <c r="C150" s="1" t="s">
        <v>4</v>
      </c>
      <c r="D150">
        <v>1.2550201499834661E-3</v>
      </c>
      <c r="E150">
        <v>1.2503125471994281E-3</v>
      </c>
      <c r="F150">
        <v>1.2706479756161571E-3</v>
      </c>
      <c r="G150">
        <v>1.2800819240510459E-3</v>
      </c>
      <c r="H150">
        <v>1.28832773771137E-3</v>
      </c>
      <c r="I150">
        <v>1.2766501167789099E-3</v>
      </c>
      <c r="J150">
        <v>1.263104728423059E-3</v>
      </c>
      <c r="K150">
        <v>1.259921817108989E-3</v>
      </c>
      <c r="L150">
        <v>1.2637432664632799E-3</v>
      </c>
      <c r="M150">
        <v>1.264222548343241E-3</v>
      </c>
      <c r="N150">
        <v>1.260080724023283E-3</v>
      </c>
      <c r="O150">
        <v>1.263423822820187E-3</v>
      </c>
      <c r="P150">
        <v>1.2586532393470411E-3</v>
      </c>
      <c r="Q150">
        <v>1.254862523637712E-3</v>
      </c>
      <c r="R150">
        <v>1.2551775434985759E-3</v>
      </c>
      <c r="S150">
        <v>1.2448650086298581E-3</v>
      </c>
      <c r="T150">
        <v>1.23869685921818E-3</v>
      </c>
      <c r="U150">
        <v>1.2376237427815791E-3</v>
      </c>
      <c r="V150">
        <v>1.231375499628484E-3</v>
      </c>
      <c r="W150">
        <v>1.2315270723775029E-3</v>
      </c>
      <c r="X150">
        <v>1.228501205332577E-3</v>
      </c>
      <c r="Y150">
        <v>1.2233911547809839E-3</v>
      </c>
      <c r="Z150">
        <v>1.23076920863241E-3</v>
      </c>
      <c r="AA150">
        <v>1.2288031866773961E-3</v>
      </c>
      <c r="AB150">
        <v>1.220405101776123E-3</v>
      </c>
      <c r="AC150">
        <v>1.212268136441708E-3</v>
      </c>
      <c r="AD150">
        <v>1.210507238283753E-3</v>
      </c>
      <c r="AE150">
        <v>1.1921792756766081E-3</v>
      </c>
      <c r="AF150">
        <v>1.1996161192655559E-3</v>
      </c>
      <c r="AG150">
        <v>1.1886366410180931E-3</v>
      </c>
      <c r="AH150">
        <v>1.1750881094485519E-3</v>
      </c>
      <c r="AI150">
        <v>1.192605821415782E-3</v>
      </c>
      <c r="AJ150">
        <v>1.1726078810170291E-3</v>
      </c>
      <c r="AK150">
        <v>1.1795235332101579E-3</v>
      </c>
      <c r="AL150">
        <v>1.152737764641643E-3</v>
      </c>
      <c r="AM150">
        <v>1.160362036898732E-3</v>
      </c>
      <c r="AN150">
        <v>1.159017207100987E-3</v>
      </c>
      <c r="AO150">
        <v>1.162520376965404E-3</v>
      </c>
      <c r="AP150">
        <v>1.1835719924420121E-3</v>
      </c>
      <c r="AQ150">
        <v>1.181614119559526E-3</v>
      </c>
      <c r="AR150">
        <v>1.2064181501045821E-3</v>
      </c>
      <c r="AS150">
        <v>1.203659106977284E-3</v>
      </c>
      <c r="AT150">
        <v>1.163873355835676E-3</v>
      </c>
      <c r="AU150">
        <v>1.1679513845592739E-3</v>
      </c>
      <c r="AV150">
        <v>1.1555349919944999E-3</v>
      </c>
      <c r="AW150">
        <v>1.159554696641862E-3</v>
      </c>
      <c r="AX150">
        <v>1.155802165158093E-3</v>
      </c>
      <c r="AY150">
        <v>1.176332239992917E-3</v>
      </c>
      <c r="AZ150">
        <v>1.1642798781394961E-3</v>
      </c>
      <c r="BA150">
        <v>1.184693770483136E-3</v>
      </c>
      <c r="BB150">
        <v>1.1879306985065341E-3</v>
      </c>
      <c r="BC150">
        <v>1.1904762359336021E-3</v>
      </c>
      <c r="BD150">
        <v>1.1768859112635251E-3</v>
      </c>
      <c r="BE150">
        <v>1.1777175823226571E-3</v>
      </c>
      <c r="BF150">
        <v>1.1674060951918359E-3</v>
      </c>
      <c r="BG150">
        <v>1.1734334984794259E-3</v>
      </c>
      <c r="BH150">
        <v>1.1726078810170291E-3</v>
      </c>
      <c r="BI150">
        <v>1.1665888596326111E-3</v>
      </c>
      <c r="BJ150">
        <v>1.16509385406971E-3</v>
      </c>
      <c r="BK150">
        <v>1.16509385406971E-3</v>
      </c>
      <c r="BL150">
        <v>1.162925851531327E-3</v>
      </c>
      <c r="BM150">
        <v>1.166180707514286E-3</v>
      </c>
      <c r="BN150">
        <v>1.166725065559149E-3</v>
      </c>
      <c r="BO150">
        <v>1.1845533736050129E-3</v>
      </c>
      <c r="BP150">
        <v>1.1988970218226309E-3</v>
      </c>
      <c r="BQ150">
        <v>1.198178855702281E-3</v>
      </c>
      <c r="BR150">
        <v>1.1987532489001751E-3</v>
      </c>
      <c r="BS150">
        <v>1.1937447125092151E-3</v>
      </c>
      <c r="BT150">
        <v>1.198035199195147E-3</v>
      </c>
      <c r="BU150">
        <v>1.1868027504533529E-3</v>
      </c>
      <c r="BV150">
        <v>1.19331746827811E-3</v>
      </c>
      <c r="BW150">
        <v>1.2116805883124471E-3</v>
      </c>
      <c r="BX150">
        <v>1.2143290368840101E-3</v>
      </c>
      <c r="BY150">
        <v>1.2128562666475771E-3</v>
      </c>
      <c r="BZ150">
        <v>1.2242898810654881E-3</v>
      </c>
      <c r="CA150">
        <v>1.216841046698391E-3</v>
      </c>
      <c r="CB150">
        <v>1.208897447213531E-3</v>
      </c>
      <c r="CC150">
        <v>1.221001264639199E-3</v>
      </c>
      <c r="CD150">
        <v>1.221299520693719E-3</v>
      </c>
      <c r="CE150">
        <v>1.244709943421185E-3</v>
      </c>
      <c r="CF150">
        <v>1.243471750058234E-3</v>
      </c>
      <c r="CG150">
        <v>1.2374706566333771E-3</v>
      </c>
      <c r="CH150">
        <v>1.2428535846993329E-3</v>
      </c>
      <c r="CI150">
        <v>1.239618170075119E-3</v>
      </c>
      <c r="CJ150">
        <v>1.219660858623683E-3</v>
      </c>
      <c r="CK150">
        <v>1.2374706566333771E-3</v>
      </c>
      <c r="CL150">
        <v>1.2523481855168941E-3</v>
      </c>
      <c r="CM150">
        <v>1.2621481437236071E-3</v>
      </c>
      <c r="CN150">
        <v>1.2873326195403929E-3</v>
      </c>
      <c r="CO150">
        <v>1.273560803383589E-3</v>
      </c>
      <c r="CP150">
        <v>1.2980269966647029E-3</v>
      </c>
      <c r="CQ150">
        <v>1.3049719855189319E-3</v>
      </c>
      <c r="CR150">
        <v>1.303611090406775E-3</v>
      </c>
      <c r="CS150">
        <v>1.299713971093297E-3</v>
      </c>
      <c r="CT150">
        <v>1.2936610728502269E-3</v>
      </c>
      <c r="CU150">
        <v>1.2621481437236071E-3</v>
      </c>
      <c r="CV150">
        <v>1.263104728423059E-3</v>
      </c>
      <c r="CW150">
        <v>1.277465489692986E-3</v>
      </c>
      <c r="CX150">
        <v>1.2758356751874089E-3</v>
      </c>
      <c r="CY150">
        <v>1.248283660970628E-3</v>
      </c>
      <c r="CZ150">
        <v>1.2239902280271049E-3</v>
      </c>
      <c r="DA150">
        <v>1.2242898810654881E-3</v>
      </c>
      <c r="DB150">
        <v>1.220703125E-3</v>
      </c>
      <c r="DC150">
        <v>1.2214486487209799E-3</v>
      </c>
      <c r="DD150">
        <v>1.221597893163562E-3</v>
      </c>
      <c r="DE150">
        <v>1.2367054587230091E-3</v>
      </c>
      <c r="DF150">
        <v>1.218026853166521E-3</v>
      </c>
      <c r="DG150">
        <v>1.218026853166521E-3</v>
      </c>
      <c r="DH150">
        <v>1.216101227328181E-3</v>
      </c>
      <c r="DI150">
        <v>1.2374706566333771E-3</v>
      </c>
      <c r="DJ150">
        <v>1.249063294380903E-3</v>
      </c>
      <c r="DK150">
        <v>1.246882835403085E-3</v>
      </c>
      <c r="DL150">
        <v>1.2517210561782119E-3</v>
      </c>
      <c r="DM150">
        <v>1.267427112907171E-3</v>
      </c>
      <c r="DN150">
        <v>1.271617482416332E-3</v>
      </c>
      <c r="DO150">
        <v>1.268874504603446E-3</v>
      </c>
      <c r="DP150">
        <v>1.2627856340259309E-3</v>
      </c>
      <c r="DQ150">
        <v>1.267105923034251E-3</v>
      </c>
      <c r="DR150">
        <v>1.2722646351903679E-3</v>
      </c>
      <c r="DS150">
        <v>1.279263175092638E-3</v>
      </c>
      <c r="DT150">
        <v>1.267587766051292E-3</v>
      </c>
      <c r="DU150">
        <v>1.2700024526566269E-3</v>
      </c>
      <c r="DV150">
        <v>1.2727504363283511E-3</v>
      </c>
      <c r="DW150">
        <v>1.2968486407771711E-3</v>
      </c>
      <c r="DX150">
        <v>1.3031013077124949E-3</v>
      </c>
      <c r="DY150">
        <v>1.2988699600100519E-3</v>
      </c>
      <c r="DZ150">
        <v>1.2924906332045789E-3</v>
      </c>
    </row>
    <row r="151" spans="1:130" x14ac:dyDescent="0.25">
      <c r="A151" s="3" t="s">
        <v>29</v>
      </c>
      <c r="B151" s="3" t="s">
        <v>58</v>
      </c>
      <c r="C151" s="1" t="s">
        <v>5</v>
      </c>
      <c r="D151">
        <v>0.14418154954910281</v>
      </c>
      <c r="E151">
        <v>0.14418154954910281</v>
      </c>
      <c r="F151">
        <v>0.1424379646778107</v>
      </c>
      <c r="G151">
        <v>0.1429081857204437</v>
      </c>
      <c r="H151">
        <v>0.14341440796852109</v>
      </c>
      <c r="I151">
        <v>0.1434761434793472</v>
      </c>
      <c r="J151">
        <v>0.14284490048885351</v>
      </c>
      <c r="K151">
        <v>0.14319467544555661</v>
      </c>
      <c r="L151">
        <v>0.14357708394527441</v>
      </c>
      <c r="M151">
        <v>0.1434514373540878</v>
      </c>
      <c r="N151">
        <v>0.1433404088020325</v>
      </c>
      <c r="O151">
        <v>0.14314137399196619</v>
      </c>
      <c r="P151">
        <v>0.14328084886074069</v>
      </c>
      <c r="Q151">
        <v>0.14293473958969119</v>
      </c>
      <c r="R151">
        <v>0.1429143100976944</v>
      </c>
      <c r="S151">
        <v>0.14232444763183591</v>
      </c>
      <c r="T151">
        <v>0.14240145683288569</v>
      </c>
      <c r="U151">
        <v>0.14227989315986631</v>
      </c>
      <c r="V151">
        <v>0.1421181261539459</v>
      </c>
      <c r="W151">
        <v>0.14204949140548709</v>
      </c>
      <c r="X151">
        <v>0.14278574287891391</v>
      </c>
      <c r="Y151">
        <v>0.14304310083389279</v>
      </c>
      <c r="Z151">
        <v>0.14286121726036069</v>
      </c>
      <c r="AA151">
        <v>0.14365752041339869</v>
      </c>
      <c r="AB151">
        <v>0.14356677234172821</v>
      </c>
      <c r="AC151">
        <v>0.14417532086372381</v>
      </c>
      <c r="AD151">
        <v>0.1442772448062897</v>
      </c>
      <c r="AE151">
        <v>0.1439760476350784</v>
      </c>
      <c r="AF151">
        <v>0.14376905560493469</v>
      </c>
      <c r="AG151">
        <v>0.14368641376495361</v>
      </c>
      <c r="AH151">
        <v>0.14227584004402161</v>
      </c>
      <c r="AI151">
        <v>0.1427103579044342</v>
      </c>
      <c r="AJ151">
        <v>0.1430062800645828</v>
      </c>
      <c r="AK151">
        <v>0.14273072779178619</v>
      </c>
      <c r="AL151">
        <v>0.14191643893718719</v>
      </c>
      <c r="AM151">
        <v>0.14069248735904691</v>
      </c>
      <c r="AN151">
        <v>0.14094829559326169</v>
      </c>
      <c r="AO151">
        <v>0.14101786911487579</v>
      </c>
      <c r="AP151">
        <v>0.141602948307991</v>
      </c>
      <c r="AQ151">
        <v>0.1405777782201767</v>
      </c>
      <c r="AR151">
        <v>0.14138072729110721</v>
      </c>
      <c r="AS151">
        <v>0.14093835651874539</v>
      </c>
      <c r="AT151">
        <v>0.14086094498634341</v>
      </c>
      <c r="AU151">
        <v>0.1412150114774704</v>
      </c>
      <c r="AV151">
        <v>0.1408589631319046</v>
      </c>
      <c r="AW151">
        <v>0.14117912948131561</v>
      </c>
      <c r="AX151">
        <v>0.14101786911487579</v>
      </c>
      <c r="AY151">
        <v>0.14101786911487579</v>
      </c>
      <c r="AZ151">
        <v>0.14194867014884949</v>
      </c>
      <c r="BA151">
        <v>0.1415448188781738</v>
      </c>
      <c r="BB151">
        <v>0.14200107753276819</v>
      </c>
      <c r="BC151">
        <v>0.1421443969011307</v>
      </c>
      <c r="BD151">
        <v>0.1418117880821228</v>
      </c>
      <c r="BE151">
        <v>0.14187818765640259</v>
      </c>
      <c r="BF151">
        <v>0.14151276648044589</v>
      </c>
      <c r="BG151">
        <v>0.14126688241958621</v>
      </c>
      <c r="BH151">
        <v>0.14139871299266821</v>
      </c>
      <c r="BI151">
        <v>0.1413947194814682</v>
      </c>
      <c r="BJ151">
        <v>0.14142671227455139</v>
      </c>
      <c r="BK151">
        <v>0.14118112623691559</v>
      </c>
      <c r="BL151">
        <v>0.14153881371021271</v>
      </c>
      <c r="BM151">
        <v>0.14122498035430911</v>
      </c>
      <c r="BN151">
        <v>0.14113728702068329</v>
      </c>
      <c r="BO151">
        <v>0.14128084480762479</v>
      </c>
      <c r="BP151">
        <v>0.14133477210998541</v>
      </c>
      <c r="BQ151">
        <v>0.1416169852018356</v>
      </c>
      <c r="BR151">
        <v>0.14161297678947449</v>
      </c>
      <c r="BS151">
        <v>0.14161297678947449</v>
      </c>
      <c r="BT151">
        <v>0.14161297678947449</v>
      </c>
      <c r="BU151">
        <v>0.14077369868755341</v>
      </c>
      <c r="BV151">
        <v>0.14116717875003809</v>
      </c>
      <c r="BW151">
        <v>0.14138072729110721</v>
      </c>
      <c r="BX151">
        <v>0.14088475704193121</v>
      </c>
      <c r="BY151">
        <v>0.14120106399059301</v>
      </c>
      <c r="BZ151">
        <v>0.14101786911487579</v>
      </c>
      <c r="CA151">
        <v>0.14095029234886169</v>
      </c>
      <c r="CB151">
        <v>0.1408212631940842</v>
      </c>
      <c r="CC151">
        <v>0.14067466557025909</v>
      </c>
      <c r="CD151">
        <v>0.14088079333305359</v>
      </c>
      <c r="CE151">
        <v>0.14099399745464319</v>
      </c>
      <c r="CF151">
        <v>0.14056196808815</v>
      </c>
      <c r="CG151">
        <v>0.14026425778865809</v>
      </c>
      <c r="CH151">
        <v>0.1401404142379761</v>
      </c>
      <c r="CI151">
        <v>0.14017185568809509</v>
      </c>
      <c r="CJ151">
        <v>0.13950502872467041</v>
      </c>
      <c r="CK151">
        <v>0.1399541050195694</v>
      </c>
      <c r="CL151">
        <v>0.14012864232063291</v>
      </c>
      <c r="CM151">
        <v>0.1403173953294754</v>
      </c>
      <c r="CN151">
        <v>0.14084705710411069</v>
      </c>
      <c r="CO151">
        <v>0.14055407047271731</v>
      </c>
      <c r="CP151">
        <v>0.14066280424594879</v>
      </c>
      <c r="CQ151">
        <v>0.1412229984998703</v>
      </c>
      <c r="CR151">
        <v>0.14143671095371249</v>
      </c>
      <c r="CS151">
        <v>0.14131678640842441</v>
      </c>
      <c r="CT151">
        <v>0.14164306223392489</v>
      </c>
      <c r="CU151">
        <v>0.14156085252761841</v>
      </c>
      <c r="CV151">
        <v>0.141195073723793</v>
      </c>
      <c r="CW151">
        <v>0.14102780818939209</v>
      </c>
      <c r="CX151">
        <v>0.14112333953380579</v>
      </c>
      <c r="CY151">
        <v>0.14115323126316071</v>
      </c>
      <c r="CZ151">
        <v>0.1410755664110184</v>
      </c>
      <c r="DA151">
        <v>0.14141671359539029</v>
      </c>
      <c r="DB151">
        <v>0.1414947509765625</v>
      </c>
      <c r="DC151">
        <v>0.1416952311992645</v>
      </c>
      <c r="DD151">
        <v>0.1412988156080246</v>
      </c>
      <c r="DE151">
        <v>0.1412988156080246</v>
      </c>
      <c r="DF151">
        <v>0.1412988156080246</v>
      </c>
      <c r="DG151">
        <v>0.1412509232759476</v>
      </c>
      <c r="DH151">
        <v>0.14155483245849609</v>
      </c>
      <c r="DI151">
        <v>0.14144071936607361</v>
      </c>
      <c r="DJ151">
        <v>0.14153280854225159</v>
      </c>
      <c r="DK151">
        <v>0.14153480529785159</v>
      </c>
      <c r="DL151">
        <v>0.14250494539737699</v>
      </c>
      <c r="DM151">
        <v>0.14259436726570129</v>
      </c>
      <c r="DN151">
        <v>0.14278574287891391</v>
      </c>
      <c r="DO151">
        <v>0.1429980993270874</v>
      </c>
      <c r="DP151">
        <v>0.14302060008049011</v>
      </c>
      <c r="DQ151">
        <v>0.14293065667152399</v>
      </c>
      <c r="DR151">
        <v>0.14294290542602539</v>
      </c>
      <c r="DS151">
        <v>0.1431065499782562</v>
      </c>
      <c r="DT151">
        <v>0.1430983692407608</v>
      </c>
      <c r="DU151">
        <v>0.14303696155548101</v>
      </c>
      <c r="DV151">
        <v>0.1432192921638489</v>
      </c>
      <c r="DW151">
        <v>0.14327263832092291</v>
      </c>
      <c r="DX151">
        <v>0.14288367331027979</v>
      </c>
      <c r="DY151">
        <v>0.14279390871524811</v>
      </c>
      <c r="DZ151">
        <v>0.14252932369709009</v>
      </c>
    </row>
    <row r="152" spans="1:130" x14ac:dyDescent="0.25">
      <c r="A152" s="3" t="s">
        <v>30</v>
      </c>
      <c r="B152" s="3" t="s">
        <v>59</v>
      </c>
      <c r="C152" s="1" t="s">
        <v>6</v>
      </c>
      <c r="D152">
        <v>2.9297589207999408E-4</v>
      </c>
      <c r="E152">
        <v>2.9254137189127499E-4</v>
      </c>
      <c r="F152">
        <v>2.9465928673744202E-4</v>
      </c>
      <c r="G152">
        <v>2.9475658084265888E-4</v>
      </c>
      <c r="H152">
        <v>2.9734912095591431E-4</v>
      </c>
      <c r="I152">
        <v>2.959718403872102E-4</v>
      </c>
      <c r="J152">
        <v>2.9338590684346849E-4</v>
      </c>
      <c r="K152">
        <v>2.8945654048584402E-4</v>
      </c>
      <c r="L152">
        <v>2.925173903349787E-4</v>
      </c>
      <c r="M152">
        <v>2.9531191103160381E-4</v>
      </c>
      <c r="N152">
        <v>2.9631383949890727E-4</v>
      </c>
      <c r="O152">
        <v>2.9515937785618013E-4</v>
      </c>
      <c r="P152">
        <v>2.9458463541232049E-4</v>
      </c>
      <c r="Q152">
        <v>3.0422877171076829E-4</v>
      </c>
      <c r="R152">
        <v>2.9553010244853789E-4</v>
      </c>
      <c r="S152">
        <v>2.9461676604114467E-4</v>
      </c>
      <c r="T152">
        <v>2.9388858820311731E-4</v>
      </c>
      <c r="U152">
        <v>2.9167614411562681E-4</v>
      </c>
      <c r="V152">
        <v>2.9116318910382688E-4</v>
      </c>
      <c r="W152">
        <v>2.8933092835359281E-4</v>
      </c>
      <c r="X152">
        <v>2.8569388086907571E-4</v>
      </c>
      <c r="Y152">
        <v>2.8583189123310149E-4</v>
      </c>
      <c r="Z152">
        <v>2.8916358132846648E-4</v>
      </c>
      <c r="AA152">
        <v>2.8899646713398402E-4</v>
      </c>
      <c r="AB152">
        <v>2.8750172350555658E-4</v>
      </c>
      <c r="AC152">
        <v>2.8246591682545841E-4</v>
      </c>
      <c r="AD152">
        <v>2.7874563238583511E-4</v>
      </c>
      <c r="AE152">
        <v>2.6293302653357392E-4</v>
      </c>
      <c r="AF152">
        <v>2.6572775095701218E-4</v>
      </c>
      <c r="AG152">
        <v>2.6714039267972112E-4</v>
      </c>
      <c r="AH152">
        <v>2.4855526862666011E-4</v>
      </c>
      <c r="AI152">
        <v>2.5155712501145899E-4</v>
      </c>
      <c r="AJ152">
        <v>2.4520320584997529E-4</v>
      </c>
      <c r="AK152">
        <v>2.5020330213010311E-4</v>
      </c>
      <c r="AL152">
        <v>2.4060149735305461E-4</v>
      </c>
      <c r="AM152">
        <v>2.4467826006002719E-4</v>
      </c>
      <c r="AN152">
        <v>2.427921135677025E-4</v>
      </c>
      <c r="AO152">
        <v>2.395353076281026E-4</v>
      </c>
      <c r="AP152">
        <v>2.3955020878929639E-4</v>
      </c>
      <c r="AQ152">
        <v>2.4604724603705108E-4</v>
      </c>
      <c r="AR152">
        <v>2.5125627871602768E-4</v>
      </c>
      <c r="AS152">
        <v>2.568396448623389E-4</v>
      </c>
      <c r="AT152">
        <v>2.4621142074465752E-4</v>
      </c>
      <c r="AU152">
        <v>2.4647236568853259E-4</v>
      </c>
      <c r="AV152">
        <v>2.4482799926772708E-4</v>
      </c>
      <c r="AW152">
        <v>2.4763139663264161E-4</v>
      </c>
      <c r="AX152">
        <v>2.4830840993672609E-4</v>
      </c>
      <c r="AY152">
        <v>2.5130363064818079E-4</v>
      </c>
      <c r="AZ152">
        <v>2.5599868968129158E-4</v>
      </c>
      <c r="BA152">
        <v>2.5659118546172982E-4</v>
      </c>
      <c r="BB152">
        <v>2.6130129117518658E-4</v>
      </c>
      <c r="BC152">
        <v>2.6142082060687239E-4</v>
      </c>
      <c r="BD152">
        <v>2.5868200464174151E-4</v>
      </c>
      <c r="BE152">
        <v>2.5992523296736181E-4</v>
      </c>
      <c r="BF152">
        <v>2.557374828029424E-4</v>
      </c>
      <c r="BG152">
        <v>2.5171416928060347E-4</v>
      </c>
      <c r="BH152">
        <v>2.542426809668541E-4</v>
      </c>
      <c r="BI152">
        <v>2.515818050596863E-4</v>
      </c>
      <c r="BJ152">
        <v>2.471717307344079E-4</v>
      </c>
      <c r="BK152">
        <v>2.4838550598360598E-4</v>
      </c>
      <c r="BL152">
        <v>2.4874135851860052E-4</v>
      </c>
      <c r="BM152">
        <v>2.4754006881266832E-4</v>
      </c>
      <c r="BN152">
        <v>2.4791195755824452E-4</v>
      </c>
      <c r="BO152">
        <v>2.4794146884232759E-4</v>
      </c>
      <c r="BP152">
        <v>2.5516713503748178E-4</v>
      </c>
      <c r="BQ152">
        <v>2.529884222894907E-4</v>
      </c>
      <c r="BR152">
        <v>2.5287710013799369E-4</v>
      </c>
      <c r="BS152">
        <v>2.5082082720473409E-4</v>
      </c>
      <c r="BT152">
        <v>2.5472839479334652E-4</v>
      </c>
      <c r="BU152">
        <v>2.5242834817618132E-4</v>
      </c>
      <c r="BV152">
        <v>2.5516125606372952E-4</v>
      </c>
      <c r="BW152">
        <v>2.5675588403828442E-4</v>
      </c>
      <c r="BX152">
        <v>2.5667285080999141E-4</v>
      </c>
      <c r="BY152">
        <v>2.5753283989615738E-4</v>
      </c>
      <c r="BZ152">
        <v>2.5599932996556157E-4</v>
      </c>
      <c r="CA152">
        <v>2.5379034923389549E-4</v>
      </c>
      <c r="CB152">
        <v>2.5567272678017622E-4</v>
      </c>
      <c r="CC152">
        <v>2.5965596432797611E-4</v>
      </c>
      <c r="CD152">
        <v>2.6101141702383762E-4</v>
      </c>
      <c r="CE152">
        <v>2.620964078232646E-4</v>
      </c>
      <c r="CF152">
        <v>2.6531954063102598E-4</v>
      </c>
      <c r="CG152">
        <v>2.650214009918272E-4</v>
      </c>
      <c r="CH152">
        <v>2.6478071231395012E-4</v>
      </c>
      <c r="CI152">
        <v>2.6811449788510799E-4</v>
      </c>
      <c r="CJ152">
        <v>2.6782724307849998E-4</v>
      </c>
      <c r="CK152">
        <v>2.7039743144996459E-4</v>
      </c>
      <c r="CL152">
        <v>2.6822235668078059E-4</v>
      </c>
      <c r="CM152">
        <v>2.6954177883453673E-4</v>
      </c>
      <c r="CN152">
        <v>2.7512662927620107E-4</v>
      </c>
      <c r="CO152">
        <v>2.7737327036447818E-4</v>
      </c>
      <c r="CP152">
        <v>2.7880471316166222E-4</v>
      </c>
      <c r="CQ152">
        <v>2.7999831945635378E-4</v>
      </c>
      <c r="CR152">
        <v>2.771434374153614E-4</v>
      </c>
      <c r="CS152">
        <v>2.7354169287718832E-4</v>
      </c>
      <c r="CT152">
        <v>2.7247957768850029E-4</v>
      </c>
      <c r="CU152">
        <v>2.6539279497228557E-4</v>
      </c>
      <c r="CV152">
        <v>2.6477791834622622E-4</v>
      </c>
      <c r="CW152">
        <v>2.65041075181216E-4</v>
      </c>
      <c r="CX152">
        <v>2.6699772570282221E-4</v>
      </c>
      <c r="CY152">
        <v>2.6694856933318079E-4</v>
      </c>
      <c r="CZ152">
        <v>2.6675558183342218E-4</v>
      </c>
      <c r="DA152">
        <v>2.6693360996432602E-4</v>
      </c>
      <c r="DB152">
        <v>2.6840233476832509E-4</v>
      </c>
      <c r="DC152">
        <v>2.7028852491639549E-4</v>
      </c>
      <c r="DD152">
        <v>2.6829433045350021E-4</v>
      </c>
      <c r="DE152">
        <v>2.6807855465449387E-4</v>
      </c>
      <c r="DF152">
        <v>2.6827561669051653E-4</v>
      </c>
      <c r="DG152">
        <v>2.6711184182204312E-4</v>
      </c>
      <c r="DH152">
        <v>2.662229526322335E-4</v>
      </c>
      <c r="DI152">
        <v>2.692695998121053E-4</v>
      </c>
      <c r="DJ152">
        <v>2.7440564008429652E-4</v>
      </c>
      <c r="DK152">
        <v>2.7410025359131401E-4</v>
      </c>
      <c r="DL152">
        <v>2.752190048340708E-4</v>
      </c>
      <c r="DM152">
        <v>2.7591153047978878E-4</v>
      </c>
      <c r="DN152">
        <v>2.7477432740852242E-4</v>
      </c>
      <c r="DO152">
        <v>2.7611342375166709E-4</v>
      </c>
      <c r="DP152">
        <v>2.7613935526460409E-4</v>
      </c>
      <c r="DQ152">
        <v>2.7656854945234949E-4</v>
      </c>
      <c r="DR152">
        <v>2.7607151423580939E-4</v>
      </c>
      <c r="DS152">
        <v>2.7608292293734848E-4</v>
      </c>
      <c r="DT152">
        <v>2.7480302378535271E-4</v>
      </c>
      <c r="DU152">
        <v>2.7387129375711078E-4</v>
      </c>
      <c r="DV152">
        <v>2.7399137616157532E-4</v>
      </c>
      <c r="DW152">
        <v>2.7675915043801069E-4</v>
      </c>
      <c r="DX152">
        <v>2.752038708422333E-4</v>
      </c>
      <c r="DY152">
        <v>2.7270620921626692E-4</v>
      </c>
      <c r="DZ152">
        <v>2.7104309992864728E-4</v>
      </c>
    </row>
    <row r="153" spans="1:130" x14ac:dyDescent="0.25">
      <c r="A153" s="3" t="s">
        <v>31</v>
      </c>
      <c r="B153" s="3" t="s">
        <v>60</v>
      </c>
      <c r="C153" s="1" t="s">
        <v>7</v>
      </c>
      <c r="D153">
        <v>3.2745013013482089E-3</v>
      </c>
      <c r="E153">
        <v>3.2923109829425812E-3</v>
      </c>
      <c r="F153">
        <v>3.281701123341918E-3</v>
      </c>
      <c r="G153">
        <v>3.2922243699431419E-3</v>
      </c>
      <c r="H153">
        <v>3.265839302912354E-3</v>
      </c>
      <c r="I153">
        <v>3.2516093924641609E-3</v>
      </c>
      <c r="J153">
        <v>3.2385936938226219E-3</v>
      </c>
      <c r="K153">
        <v>3.227889072149992E-3</v>
      </c>
      <c r="L153">
        <v>3.2249742653220892E-3</v>
      </c>
      <c r="M153">
        <v>3.2017829362303019E-3</v>
      </c>
      <c r="N153">
        <v>3.2153823412954812E-3</v>
      </c>
      <c r="O153">
        <v>3.230558475479484E-3</v>
      </c>
      <c r="P153">
        <v>3.2308090012520552E-3</v>
      </c>
      <c r="Q153">
        <v>3.2173583749681711E-3</v>
      </c>
      <c r="R153">
        <v>3.2095515634864569E-3</v>
      </c>
      <c r="S153">
        <v>3.2166442833840851E-3</v>
      </c>
      <c r="T153">
        <v>3.1915234867483382E-3</v>
      </c>
      <c r="U153">
        <v>3.2088304869830608E-3</v>
      </c>
      <c r="V153">
        <v>3.2132645137608051E-3</v>
      </c>
      <c r="W153">
        <v>3.2105820719152689E-3</v>
      </c>
      <c r="X153">
        <v>3.243909683078527E-3</v>
      </c>
      <c r="Y153">
        <v>3.271887311711907E-3</v>
      </c>
      <c r="Z153">
        <v>3.3068563789129262E-3</v>
      </c>
      <c r="AA153">
        <v>3.3296153414994478E-3</v>
      </c>
      <c r="AB153">
        <v>3.3194029238075018E-3</v>
      </c>
      <c r="AC153">
        <v>3.3384966664016251E-3</v>
      </c>
      <c r="AD153">
        <v>3.3931774087250228E-3</v>
      </c>
      <c r="AE153">
        <v>3.3931662328541279E-3</v>
      </c>
      <c r="AF153">
        <v>3.38214891962707E-3</v>
      </c>
      <c r="AG153">
        <v>3.346765181049705E-3</v>
      </c>
      <c r="AH153">
        <v>3.3115434926003222E-3</v>
      </c>
      <c r="AI153">
        <v>3.2981964759528641E-3</v>
      </c>
      <c r="AJ153">
        <v>3.246278734877706E-3</v>
      </c>
      <c r="AK153">
        <v>3.1758635304868221E-3</v>
      </c>
      <c r="AL153">
        <v>3.1019293237477541E-3</v>
      </c>
      <c r="AM153">
        <v>2.9885540716350079E-3</v>
      </c>
      <c r="AN153">
        <v>3.0577767174690962E-3</v>
      </c>
      <c r="AO153">
        <v>3.0707248952239752E-3</v>
      </c>
      <c r="AP153">
        <v>3.0493941158056259E-3</v>
      </c>
      <c r="AQ153">
        <v>3.093982813879848E-3</v>
      </c>
      <c r="AR153">
        <v>3.1132183503359561E-3</v>
      </c>
      <c r="AS153">
        <v>3.120319452136755E-3</v>
      </c>
      <c r="AT153">
        <v>3.0763552058488131E-3</v>
      </c>
      <c r="AU153">
        <v>3.0576456338167191E-3</v>
      </c>
      <c r="AV153">
        <v>3.0142271425575018E-3</v>
      </c>
      <c r="AW153">
        <v>2.9843619558960199E-3</v>
      </c>
      <c r="AX153">
        <v>2.956305630505085E-3</v>
      </c>
      <c r="AY153">
        <v>2.9692975804209709E-3</v>
      </c>
      <c r="AZ153">
        <v>3.03997565060854E-3</v>
      </c>
      <c r="BA153">
        <v>3.029844025149941E-3</v>
      </c>
      <c r="BB153">
        <v>3.0938680283725262E-3</v>
      </c>
      <c r="BC153">
        <v>3.1003137119114399E-3</v>
      </c>
      <c r="BD153">
        <v>3.0910945497453208E-3</v>
      </c>
      <c r="BE153">
        <v>3.1247071456164122E-3</v>
      </c>
      <c r="BF153">
        <v>3.1022471375763421E-3</v>
      </c>
      <c r="BG153">
        <v>3.0915725510567431E-3</v>
      </c>
      <c r="BH153">
        <v>3.0795761849731211E-3</v>
      </c>
      <c r="BI153">
        <v>3.0856961384415631E-3</v>
      </c>
      <c r="BJ153">
        <v>3.067296696826816E-3</v>
      </c>
      <c r="BK153">
        <v>3.0281923245638609E-3</v>
      </c>
      <c r="BL153">
        <v>3.0154997948557138E-3</v>
      </c>
      <c r="BM153">
        <v>3.0398834496736531E-3</v>
      </c>
      <c r="BN153">
        <v>3.049245104193687E-3</v>
      </c>
      <c r="BO153">
        <v>3.0334284529089932E-3</v>
      </c>
      <c r="BP153">
        <v>3.069650381803513E-3</v>
      </c>
      <c r="BQ153">
        <v>3.1060723122209311E-3</v>
      </c>
      <c r="BR153">
        <v>3.1001984607428308E-3</v>
      </c>
      <c r="BS153">
        <v>3.0829943716526031E-3</v>
      </c>
      <c r="BT153">
        <v>3.0956494156271219E-3</v>
      </c>
      <c r="BU153">
        <v>3.0807147268205881E-3</v>
      </c>
      <c r="BV153">
        <v>3.092605154961348E-3</v>
      </c>
      <c r="BW153">
        <v>3.1051079276949172E-3</v>
      </c>
      <c r="BX153">
        <v>3.0899769626557831E-3</v>
      </c>
      <c r="BY153">
        <v>3.0880400445312262E-3</v>
      </c>
      <c r="BZ153">
        <v>3.058291040360928E-3</v>
      </c>
      <c r="CA153">
        <v>3.052503103390336E-3</v>
      </c>
      <c r="CB153">
        <v>3.0514784157276149E-3</v>
      </c>
      <c r="CC153">
        <v>3.0953905079513788E-3</v>
      </c>
      <c r="CD153">
        <v>3.1241702381521459E-3</v>
      </c>
      <c r="CE153">
        <v>3.1398159917443991E-3</v>
      </c>
      <c r="CF153">
        <v>3.1454453710466619E-3</v>
      </c>
      <c r="CG153">
        <v>3.117790212854743E-3</v>
      </c>
      <c r="CH153">
        <v>3.1068443786352869E-3</v>
      </c>
      <c r="CI153">
        <v>3.1556689646095042E-3</v>
      </c>
      <c r="CJ153">
        <v>3.163195680826902E-3</v>
      </c>
      <c r="CK153">
        <v>3.1693712808191781E-3</v>
      </c>
      <c r="CL153">
        <v>3.2017419580370192E-3</v>
      </c>
      <c r="CM153">
        <v>3.2279931474477048E-3</v>
      </c>
      <c r="CN153">
        <v>3.2360365148633718E-3</v>
      </c>
      <c r="CO153">
        <v>3.2577535603195429E-3</v>
      </c>
      <c r="CP153">
        <v>3.290556138381362E-3</v>
      </c>
      <c r="CQ153">
        <v>3.2961417455226179E-3</v>
      </c>
      <c r="CR153">
        <v>3.2913468312472109E-3</v>
      </c>
      <c r="CS153">
        <v>3.294458612799644E-3</v>
      </c>
      <c r="CT153">
        <v>3.3100855071097608E-3</v>
      </c>
      <c r="CU153">
        <v>3.264027182012796E-3</v>
      </c>
      <c r="CV153">
        <v>3.2467532437294722E-3</v>
      </c>
      <c r="CW153">
        <v>3.279451979324222E-3</v>
      </c>
      <c r="CX153">
        <v>3.2642402220517401E-3</v>
      </c>
      <c r="CY153">
        <v>3.264229511842132E-3</v>
      </c>
      <c r="CZ153">
        <v>3.2409448176622391E-3</v>
      </c>
      <c r="DA153">
        <v>3.2324902713298802E-3</v>
      </c>
      <c r="DB153">
        <v>3.252910682931542E-3</v>
      </c>
      <c r="DC153">
        <v>3.2413857989013199E-3</v>
      </c>
      <c r="DD153">
        <v>3.201218787580729E-3</v>
      </c>
      <c r="DE153">
        <v>3.1719345133751631E-3</v>
      </c>
      <c r="DF153">
        <v>3.1620552763342862E-3</v>
      </c>
      <c r="DG153">
        <v>3.1585695687681441E-3</v>
      </c>
      <c r="DH153">
        <v>3.17016476765275E-3</v>
      </c>
      <c r="DI153">
        <v>3.1926441006362438E-3</v>
      </c>
      <c r="DJ153">
        <v>3.2009219285100698E-3</v>
      </c>
      <c r="DK153">
        <v>3.1858801376074548E-3</v>
      </c>
      <c r="DL153">
        <v>3.2127480953931808E-3</v>
      </c>
      <c r="DM153">
        <v>3.1838514842092991E-3</v>
      </c>
      <c r="DN153">
        <v>3.1960112974047661E-3</v>
      </c>
      <c r="DO153">
        <v>3.1961135100573301E-3</v>
      </c>
      <c r="DP153">
        <v>3.2024593092501159E-3</v>
      </c>
      <c r="DQ153">
        <v>3.1948881223797798E-3</v>
      </c>
      <c r="DR153">
        <v>3.2150722108781342E-3</v>
      </c>
      <c r="DS153">
        <v>3.230579430237412E-3</v>
      </c>
      <c r="DT153">
        <v>3.219885984435678E-3</v>
      </c>
      <c r="DU153">
        <v>3.2429629936814308E-3</v>
      </c>
      <c r="DV153">
        <v>3.255420364439487E-3</v>
      </c>
      <c r="DW153">
        <v>3.2930481247603889E-3</v>
      </c>
      <c r="DX153">
        <v>3.3260714262723918E-3</v>
      </c>
      <c r="DY153">
        <v>3.3477286342531438E-3</v>
      </c>
      <c r="DZ153">
        <v>3.3692724537104368E-3</v>
      </c>
    </row>
    <row r="154" spans="1:130" x14ac:dyDescent="0.25">
      <c r="A154" s="3" t="s">
        <v>32</v>
      </c>
      <c r="B154" s="3" t="s">
        <v>61</v>
      </c>
      <c r="C154" s="1" t="s">
        <v>8</v>
      </c>
      <c r="D154">
        <v>1.3958682306110861E-2</v>
      </c>
      <c r="E154">
        <v>1.398669928312302E-2</v>
      </c>
      <c r="F154">
        <v>1.402247231453657E-2</v>
      </c>
      <c r="G154">
        <v>1.4064697548747059E-2</v>
      </c>
      <c r="H154">
        <v>1.4048890210688111E-2</v>
      </c>
      <c r="I154">
        <v>1.3991884887218481E-2</v>
      </c>
      <c r="J154">
        <v>1.3982982374727729E-2</v>
      </c>
      <c r="K154">
        <v>1.402918063104153E-2</v>
      </c>
      <c r="L154">
        <v>1.4030106365680689E-2</v>
      </c>
      <c r="M154">
        <v>1.402599271386862E-2</v>
      </c>
      <c r="N154">
        <v>1.403144467622042E-2</v>
      </c>
      <c r="O154">
        <v>1.3983119279146189E-2</v>
      </c>
      <c r="P154">
        <v>1.4015574939548969E-2</v>
      </c>
      <c r="Q154">
        <v>1.397135946899652E-2</v>
      </c>
      <c r="R154">
        <v>1.392224431037903E-2</v>
      </c>
      <c r="S154">
        <v>1.391075924038887E-2</v>
      </c>
      <c r="T154">
        <v>1.3867702335119249E-2</v>
      </c>
      <c r="U154">
        <v>1.3879885897040371E-2</v>
      </c>
      <c r="V154">
        <v>1.3914010487496849E-2</v>
      </c>
      <c r="W154">
        <v>1.3954124413430691E-2</v>
      </c>
      <c r="X154">
        <v>1.3902405276894569E-2</v>
      </c>
      <c r="Y154">
        <v>1.386001333594322E-2</v>
      </c>
      <c r="Z154">
        <v>1.373154856264591E-2</v>
      </c>
      <c r="AA154">
        <v>1.3634751550853251E-2</v>
      </c>
      <c r="AB154">
        <v>1.350575592368841E-2</v>
      </c>
      <c r="AC154">
        <v>1.3540025800466539E-2</v>
      </c>
      <c r="AD154">
        <v>1.351437158882618E-2</v>
      </c>
      <c r="AE154">
        <v>1.343977637588978E-2</v>
      </c>
      <c r="AF154">
        <v>1.3476180844008921E-2</v>
      </c>
      <c r="AG154">
        <v>1.337613631039858E-2</v>
      </c>
      <c r="AH154">
        <v>1.328021194785833E-2</v>
      </c>
      <c r="AI154">
        <v>1.3531067408621309E-2</v>
      </c>
      <c r="AJ154">
        <v>1.3305834494531149E-2</v>
      </c>
      <c r="AK154">
        <v>1.351124979555607E-2</v>
      </c>
      <c r="AL154">
        <v>1.3336533680558199E-2</v>
      </c>
      <c r="AM154">
        <v>1.330500282347202E-2</v>
      </c>
      <c r="AN154">
        <v>1.322364713996649E-2</v>
      </c>
      <c r="AO154">
        <v>1.3070871122181421E-2</v>
      </c>
      <c r="AP154">
        <v>1.294330786913633E-2</v>
      </c>
      <c r="AQ154">
        <v>1.318469829857349E-2</v>
      </c>
      <c r="AR154">
        <v>1.338229421526194E-2</v>
      </c>
      <c r="AS154">
        <v>1.325117703527212E-2</v>
      </c>
      <c r="AT154">
        <v>1.3262598775327211E-2</v>
      </c>
      <c r="AU154">
        <v>1.327580492943525E-2</v>
      </c>
      <c r="AV154">
        <v>1.289158221334219E-2</v>
      </c>
      <c r="AW154">
        <v>1.296344306319952E-2</v>
      </c>
      <c r="AX154">
        <v>1.311819441616535E-2</v>
      </c>
      <c r="AY154">
        <v>1.316397450864315E-2</v>
      </c>
      <c r="AZ154">
        <v>1.3044611550867559E-2</v>
      </c>
      <c r="BA154">
        <v>1.316499710083008E-2</v>
      </c>
      <c r="BB154">
        <v>1.3046314008533949E-2</v>
      </c>
      <c r="BC154">
        <v>1.312913186848164E-2</v>
      </c>
      <c r="BD154">
        <v>1.3002209365367889E-2</v>
      </c>
      <c r="BE154">
        <v>1.3169851154088971E-2</v>
      </c>
      <c r="BF154">
        <v>1.2951270677149299E-2</v>
      </c>
      <c r="BG154">
        <v>1.289158221334219E-2</v>
      </c>
      <c r="BH154">
        <v>1.3061651028692721E-2</v>
      </c>
      <c r="BI154">
        <v>1.2951690703630451E-2</v>
      </c>
      <c r="BJ154">
        <v>1.299217622727156E-2</v>
      </c>
      <c r="BK154">
        <v>1.308900490403175E-2</v>
      </c>
      <c r="BL154">
        <v>1.3085151091217989E-2</v>
      </c>
      <c r="BM154">
        <v>1.311105769127607E-2</v>
      </c>
      <c r="BN154">
        <v>1.312571950256824E-2</v>
      </c>
      <c r="BO154">
        <v>1.3077879324555401E-2</v>
      </c>
      <c r="BP154">
        <v>1.328753586858511E-2</v>
      </c>
      <c r="BQ154">
        <v>1.32065499201417E-2</v>
      </c>
      <c r="BR154">
        <v>1.3227425515651699E-2</v>
      </c>
      <c r="BS154">
        <v>1.318391598761082E-2</v>
      </c>
      <c r="BT154">
        <v>1.312852837145329E-2</v>
      </c>
      <c r="BU154">
        <v>1.3131752610206601E-2</v>
      </c>
      <c r="BV154">
        <v>1.3144058175385E-2</v>
      </c>
      <c r="BW154">
        <v>1.324064843356609E-2</v>
      </c>
      <c r="BX154">
        <v>1.310444250702858E-2</v>
      </c>
      <c r="BY154">
        <v>1.321353018283844E-2</v>
      </c>
      <c r="BZ154">
        <v>1.3257992453873159E-2</v>
      </c>
      <c r="CA154">
        <v>1.324766501784325E-2</v>
      </c>
      <c r="CB154">
        <v>1.318913232535124E-2</v>
      </c>
      <c r="CC154">
        <v>1.322749629616737E-2</v>
      </c>
      <c r="CD154">
        <v>1.315789483487606E-2</v>
      </c>
      <c r="CE154">
        <v>1.3196093961596491E-2</v>
      </c>
      <c r="CF154">
        <v>1.3223140500485901E-2</v>
      </c>
      <c r="CG154">
        <v>1.316049229353666E-2</v>
      </c>
      <c r="CH154">
        <v>1.313887815922499E-2</v>
      </c>
      <c r="CI154">
        <v>1.318913232535124E-2</v>
      </c>
      <c r="CJ154">
        <v>1.313542667776346E-2</v>
      </c>
      <c r="CK154">
        <v>1.31648238748312E-2</v>
      </c>
      <c r="CL154">
        <v>1.3242717832326891E-2</v>
      </c>
      <c r="CM154">
        <v>1.320480555295944E-2</v>
      </c>
      <c r="CN154">
        <v>1.33216455578804E-2</v>
      </c>
      <c r="CO154">
        <v>1.3237143866717821E-2</v>
      </c>
      <c r="CP154">
        <v>1.324663031846285E-2</v>
      </c>
      <c r="CQ154">
        <v>1.324192900210619E-2</v>
      </c>
      <c r="CR154">
        <v>1.3223140500485901E-2</v>
      </c>
      <c r="CS154">
        <v>1.3243313878774639E-2</v>
      </c>
      <c r="CT154">
        <v>1.3179571367800239E-2</v>
      </c>
      <c r="CU154">
        <v>1.3090718537569049E-2</v>
      </c>
      <c r="CV154">
        <v>1.3165378011763099E-2</v>
      </c>
      <c r="CW154">
        <v>1.3161704875528811E-2</v>
      </c>
      <c r="CX154">
        <v>1.3045463711023331E-2</v>
      </c>
      <c r="CY154">
        <v>1.306335721164942E-2</v>
      </c>
      <c r="CZ154">
        <v>1.308893691748381E-2</v>
      </c>
      <c r="DA154">
        <v>1.311439368873835E-2</v>
      </c>
      <c r="DB154">
        <v>1.3194386847317221E-2</v>
      </c>
      <c r="DC154">
        <v>1.322614774107933E-2</v>
      </c>
      <c r="DD154">
        <v>1.316309068351984E-2</v>
      </c>
      <c r="DE154">
        <v>1.323805376887321E-2</v>
      </c>
      <c r="DF154">
        <v>1.32240504026413E-2</v>
      </c>
      <c r="DG154">
        <v>1.3210040517151359E-2</v>
      </c>
      <c r="DH154">
        <v>1.3201320543885229E-2</v>
      </c>
      <c r="DI154">
        <v>1.3252949342131609E-2</v>
      </c>
      <c r="DJ154">
        <v>1.3383118435740469E-2</v>
      </c>
      <c r="DK154">
        <v>1.3390591368079191E-2</v>
      </c>
      <c r="DL154">
        <v>1.340346038341522E-2</v>
      </c>
      <c r="DM154">
        <v>1.3311147689819339E-2</v>
      </c>
      <c r="DN154">
        <v>1.334402617067099E-2</v>
      </c>
      <c r="DO154">
        <v>1.3273162767291071E-2</v>
      </c>
      <c r="DP154">
        <v>1.3305215165019041E-2</v>
      </c>
      <c r="DQ154">
        <v>1.3253810815513131E-2</v>
      </c>
      <c r="DR154">
        <v>1.323188934475183E-2</v>
      </c>
      <c r="DS154">
        <v>1.331116538494825E-2</v>
      </c>
      <c r="DT154">
        <v>1.330238301306963E-2</v>
      </c>
      <c r="DU154">
        <v>1.3351616449654101E-2</v>
      </c>
      <c r="DV154">
        <v>1.333511155098677E-2</v>
      </c>
      <c r="DW154">
        <v>1.337434817105532E-2</v>
      </c>
      <c r="DX154">
        <v>1.336541026830673E-2</v>
      </c>
      <c r="DY154">
        <v>1.336767990142107E-2</v>
      </c>
      <c r="DZ154">
        <v>1.3376171700656411E-2</v>
      </c>
    </row>
    <row r="155" spans="1:130" x14ac:dyDescent="0.25">
      <c r="A155" s="3" t="s">
        <v>33</v>
      </c>
      <c r="B155" s="3" t="s">
        <v>62</v>
      </c>
      <c r="C155" s="1" t="s">
        <v>9</v>
      </c>
      <c r="D155">
        <v>7.3296585469506681E-5</v>
      </c>
      <c r="E155">
        <v>7.3350893217138946E-5</v>
      </c>
      <c r="F155">
        <v>7.2804046794772148E-5</v>
      </c>
      <c r="G155">
        <v>7.2979913966264576E-5</v>
      </c>
      <c r="H155">
        <v>7.3161987529601902E-5</v>
      </c>
      <c r="I155">
        <v>7.3003357101697475E-5</v>
      </c>
      <c r="J155">
        <v>7.3121329478453845E-5</v>
      </c>
      <c r="K155">
        <v>7.3037481342907995E-5</v>
      </c>
      <c r="L155">
        <v>7.3219307523686439E-5</v>
      </c>
      <c r="M155">
        <v>7.407023076666519E-5</v>
      </c>
      <c r="N155">
        <v>7.3017217800952494E-5</v>
      </c>
      <c r="O155">
        <v>7.3092473030555993E-5</v>
      </c>
      <c r="P155">
        <v>7.3264367529191077E-5</v>
      </c>
      <c r="Q155">
        <v>7.2632188675925136E-5</v>
      </c>
      <c r="R155">
        <v>7.2663853643462062E-5</v>
      </c>
      <c r="S155">
        <v>7.2613729571457952E-5</v>
      </c>
      <c r="T155">
        <v>7.2974056820385158E-5</v>
      </c>
      <c r="U155">
        <v>7.2046626883093268E-5</v>
      </c>
      <c r="V155">
        <v>7.1141461376100779E-5</v>
      </c>
      <c r="W155">
        <v>7.1782356826588511E-5</v>
      </c>
      <c r="X155">
        <v>6.9851914304308593E-5</v>
      </c>
      <c r="Y155">
        <v>7.1571717853657901E-5</v>
      </c>
      <c r="Z155">
        <v>7.0323490945156664E-5</v>
      </c>
      <c r="AA155">
        <v>7.0425012381747365E-5</v>
      </c>
      <c r="AB155">
        <v>7.0145906647667289E-5</v>
      </c>
      <c r="AC155">
        <v>6.9883157266303897E-5</v>
      </c>
      <c r="AD155">
        <v>7.0168054662644863E-5</v>
      </c>
      <c r="AE155">
        <v>7.0948153734207153E-5</v>
      </c>
      <c r="AF155">
        <v>7.0062844315543771E-5</v>
      </c>
      <c r="AG155">
        <v>6.8842076871078461E-5</v>
      </c>
      <c r="AH155">
        <v>6.7340064560994506E-5</v>
      </c>
      <c r="AI155">
        <v>6.832934741396457E-5</v>
      </c>
      <c r="AJ155">
        <v>6.5824118792079389E-5</v>
      </c>
      <c r="AK155">
        <v>6.6863693064078689E-5</v>
      </c>
      <c r="AL155">
        <v>6.4622443460393697E-5</v>
      </c>
      <c r="AM155">
        <v>6.2861450714990497E-5</v>
      </c>
      <c r="AN155">
        <v>6.3426821725443006E-5</v>
      </c>
      <c r="AO155">
        <v>6.0588430642383173E-5</v>
      </c>
      <c r="AP155">
        <v>6.1665588873438537E-5</v>
      </c>
      <c r="AQ155">
        <v>6.0798778577009223E-5</v>
      </c>
      <c r="AR155">
        <v>6.1657607147935778E-5</v>
      </c>
      <c r="AS155">
        <v>6.2479302869178355E-5</v>
      </c>
      <c r="AT155">
        <v>6.1173304857220501E-5</v>
      </c>
      <c r="AU155">
        <v>6.1432983784470707E-5</v>
      </c>
      <c r="AV155">
        <v>6.092805415391922E-5</v>
      </c>
      <c r="AW155">
        <v>6.0822436353191733E-5</v>
      </c>
      <c r="AX155">
        <v>6.0908758314326412E-5</v>
      </c>
      <c r="AY155">
        <v>6.1107515648473054E-5</v>
      </c>
      <c r="AZ155">
        <v>6.1633283621631563E-5</v>
      </c>
      <c r="BA155">
        <v>6.1883481976110488E-5</v>
      </c>
      <c r="BB155">
        <v>6.3243103795684874E-5</v>
      </c>
      <c r="BC155">
        <v>6.3291139667853713E-5</v>
      </c>
      <c r="BD155">
        <v>6.3488034356851131E-5</v>
      </c>
      <c r="BE155">
        <v>6.4191859564743936E-5</v>
      </c>
      <c r="BF155">
        <v>6.2942563090473413E-5</v>
      </c>
      <c r="BG155">
        <v>6.4233092416543514E-5</v>
      </c>
      <c r="BH155">
        <v>6.4838226535357535E-5</v>
      </c>
      <c r="BI155">
        <v>6.5031767007894814E-5</v>
      </c>
      <c r="BJ155">
        <v>6.4957421272993088E-5</v>
      </c>
      <c r="BK155">
        <v>6.4898827986326069E-5</v>
      </c>
      <c r="BL155">
        <v>6.3836581830400974E-5</v>
      </c>
      <c r="BM155">
        <v>6.515209679491818E-5</v>
      </c>
      <c r="BN155">
        <v>6.5306550823152065E-5</v>
      </c>
      <c r="BO155">
        <v>6.5084677771665156E-5</v>
      </c>
      <c r="BP155">
        <v>6.5640058892313391E-5</v>
      </c>
      <c r="BQ155">
        <v>6.5578067733440548E-5</v>
      </c>
      <c r="BR155">
        <v>6.8161680246703327E-5</v>
      </c>
      <c r="BS155">
        <v>6.6471686295699328E-5</v>
      </c>
      <c r="BT155">
        <v>6.5210304455831647E-5</v>
      </c>
      <c r="BU155">
        <v>6.6674227127805352E-5</v>
      </c>
      <c r="BV155">
        <v>6.5672815253492445E-5</v>
      </c>
      <c r="BW155">
        <v>6.7928318458143622E-5</v>
      </c>
      <c r="BX155">
        <v>6.7345965362619609E-5</v>
      </c>
      <c r="BY155">
        <v>6.6693341068457812E-5</v>
      </c>
      <c r="BZ155">
        <v>6.7354128987062722E-5</v>
      </c>
      <c r="CA155">
        <v>6.752149056410417E-5</v>
      </c>
      <c r="CB155">
        <v>6.7326465796213597E-5</v>
      </c>
      <c r="CC155">
        <v>6.7213331931270659E-5</v>
      </c>
      <c r="CD155">
        <v>6.7803965066559613E-5</v>
      </c>
      <c r="CE155">
        <v>6.7700224462896585E-5</v>
      </c>
      <c r="CF155">
        <v>6.7449072957970202E-5</v>
      </c>
      <c r="CG155">
        <v>6.8013330746907741E-5</v>
      </c>
      <c r="CH155">
        <v>6.8956956965848804E-5</v>
      </c>
      <c r="CI155">
        <v>6.7340064560994506E-5</v>
      </c>
      <c r="CJ155">
        <v>6.7165936343371868E-5</v>
      </c>
      <c r="CK155">
        <v>6.7453627707436681E-5</v>
      </c>
      <c r="CL155">
        <v>6.847907934570685E-5</v>
      </c>
      <c r="CM155">
        <v>6.8617693614214659E-5</v>
      </c>
      <c r="CN155">
        <v>6.9716530560981482E-5</v>
      </c>
      <c r="CO155">
        <v>7.077140617184341E-5</v>
      </c>
      <c r="CP155">
        <v>7.0995498390402645E-5</v>
      </c>
      <c r="CQ155">
        <v>7.213446224341169E-5</v>
      </c>
      <c r="CR155">
        <v>7.1069167461246252E-5</v>
      </c>
      <c r="CS155">
        <v>7.2191221988759935E-5</v>
      </c>
      <c r="CT155">
        <v>7.169794844230637E-5</v>
      </c>
      <c r="CU155">
        <v>6.908462819410488E-5</v>
      </c>
      <c r="CV155">
        <v>7.0831563789397478E-5</v>
      </c>
      <c r="CW155">
        <v>7.1489339461550117E-5</v>
      </c>
      <c r="CX155">
        <v>7.0052541559562087E-5</v>
      </c>
      <c r="CY155">
        <v>7.0908405177760869E-5</v>
      </c>
      <c r="CZ155">
        <v>7.1440306783188134E-5</v>
      </c>
      <c r="DA155">
        <v>7.0957212301436812E-5</v>
      </c>
      <c r="DB155">
        <v>7.1022222982719541E-5</v>
      </c>
      <c r="DC155">
        <v>7.0855654485058039E-5</v>
      </c>
      <c r="DD155">
        <v>6.998243770794943E-5</v>
      </c>
      <c r="DE155">
        <v>6.9559406256303191E-5</v>
      </c>
      <c r="DF155">
        <v>7.0358124503400177E-5</v>
      </c>
      <c r="DG155">
        <v>6.9107547460589558E-5</v>
      </c>
      <c r="DH155">
        <v>7.0451809733640403E-5</v>
      </c>
      <c r="DI155">
        <v>7.0482594310306013E-5</v>
      </c>
      <c r="DJ155">
        <v>6.9935937062837183E-5</v>
      </c>
      <c r="DK155">
        <v>6.8951252615079284E-5</v>
      </c>
      <c r="DL155">
        <v>7.0390313339885324E-5</v>
      </c>
      <c r="DM155">
        <v>6.904408655827865E-5</v>
      </c>
      <c r="DN155">
        <v>6.9688358053099364E-5</v>
      </c>
      <c r="DO155">
        <v>6.8748835474252701E-5</v>
      </c>
      <c r="DP155">
        <v>6.9309673563111573E-5</v>
      </c>
      <c r="DQ155">
        <v>6.8568297137971967E-5</v>
      </c>
      <c r="DR155">
        <v>6.7956018028780818E-5</v>
      </c>
      <c r="DS155">
        <v>6.8675661168526858E-5</v>
      </c>
      <c r="DT155">
        <v>6.8718130933120847E-5</v>
      </c>
      <c r="DU155">
        <v>6.8082787038292736E-5</v>
      </c>
      <c r="DV155">
        <v>6.6892767790704966E-5</v>
      </c>
      <c r="DW155">
        <v>6.8367182393558323E-5</v>
      </c>
      <c r="DX155">
        <v>6.8352703237906098E-5</v>
      </c>
      <c r="DY155">
        <v>6.8592278694268316E-5</v>
      </c>
      <c r="DZ155">
        <v>6.847907934570685E-5</v>
      </c>
    </row>
    <row r="156" spans="1:130" x14ac:dyDescent="0.25">
      <c r="A156" s="3" t="s">
        <v>34</v>
      </c>
      <c r="B156" s="3" t="s">
        <v>63</v>
      </c>
      <c r="C156" s="1" t="s">
        <v>10</v>
      </c>
      <c r="D156">
        <v>0.24485798180103299</v>
      </c>
      <c r="E156">
        <v>0.2442837655544281</v>
      </c>
      <c r="F156">
        <v>0.24310196936130521</v>
      </c>
      <c r="G156">
        <v>0.24342747032642359</v>
      </c>
      <c r="H156">
        <v>0.2428599148988724</v>
      </c>
      <c r="I156">
        <v>0.24271845817565921</v>
      </c>
      <c r="J156">
        <v>0.24159841239452359</v>
      </c>
      <c r="K156">
        <v>0.24124869704246521</v>
      </c>
      <c r="L156">
        <v>0.24209557473659521</v>
      </c>
      <c r="M156">
        <v>0.2415459007024765</v>
      </c>
      <c r="N156">
        <v>0.24157506227493289</v>
      </c>
      <c r="O156">
        <v>0.24160425364971161</v>
      </c>
      <c r="P156">
        <v>0.24140012264251709</v>
      </c>
      <c r="Q156">
        <v>0.24081876873970029</v>
      </c>
      <c r="R156">
        <v>0.2403557300567627</v>
      </c>
      <c r="S156">
        <v>0.23885729908943179</v>
      </c>
      <c r="T156">
        <v>0.2393432408571243</v>
      </c>
      <c r="U156">
        <v>0.23682653903961179</v>
      </c>
      <c r="V156">
        <v>0.23629491031169891</v>
      </c>
      <c r="W156">
        <v>0.23682092130184171</v>
      </c>
      <c r="X156">
        <v>0.23761436343193049</v>
      </c>
      <c r="Y156">
        <v>0.23747327923774719</v>
      </c>
      <c r="Z156">
        <v>0.23808957636356351</v>
      </c>
      <c r="AA156">
        <v>0.23748455941677091</v>
      </c>
      <c r="AB156">
        <v>0.23934897780418399</v>
      </c>
      <c r="AC156">
        <v>0.2404424250125885</v>
      </c>
      <c r="AD156">
        <v>0.23980239033699041</v>
      </c>
      <c r="AE156">
        <v>0.23724791407585141</v>
      </c>
      <c r="AF156">
        <v>0.23626697063446039</v>
      </c>
      <c r="AG156">
        <v>0.23557126522064209</v>
      </c>
      <c r="AH156">
        <v>0.23419204354286191</v>
      </c>
      <c r="AI156">
        <v>0.23386342823505399</v>
      </c>
      <c r="AJ156">
        <v>0.23222871124744421</v>
      </c>
      <c r="AK156">
        <v>0.22996436059474951</v>
      </c>
      <c r="AL156">
        <v>0.22878061234951019</v>
      </c>
      <c r="AM156">
        <v>0.22662375867366791</v>
      </c>
      <c r="AN156">
        <v>0.22768668830394739</v>
      </c>
      <c r="AO156">
        <v>0.2252252250909805</v>
      </c>
      <c r="AP156">
        <v>0.2258355915546417</v>
      </c>
      <c r="AQ156">
        <v>0.2279202342033386</v>
      </c>
      <c r="AR156">
        <v>0.23094688355922699</v>
      </c>
      <c r="AS156">
        <v>0.2314814776182175</v>
      </c>
      <c r="AT156">
        <v>0.2308935672044754</v>
      </c>
      <c r="AU156">
        <v>0.23201856017112729</v>
      </c>
      <c r="AV156">
        <v>0.22961583733558649</v>
      </c>
      <c r="AW156">
        <v>0.22959475219249731</v>
      </c>
      <c r="AX156">
        <v>0.2295684069395065</v>
      </c>
      <c r="AY156">
        <v>0.2293052077293396</v>
      </c>
      <c r="AZ156">
        <v>0.2306805104017258</v>
      </c>
      <c r="BA156">
        <v>0.2302820831537247</v>
      </c>
      <c r="BB156">
        <v>0.2316155135631561</v>
      </c>
      <c r="BC156">
        <v>0.232261061668396</v>
      </c>
      <c r="BD156">
        <v>0.2311550825834274</v>
      </c>
      <c r="BE156">
        <v>0.23094688355922699</v>
      </c>
      <c r="BF156">
        <v>0.23038820922374731</v>
      </c>
      <c r="BG156">
        <v>0.22872826457023621</v>
      </c>
      <c r="BH156">
        <v>0.2289639413356781</v>
      </c>
      <c r="BI156">
        <v>0.22872826457023621</v>
      </c>
      <c r="BJ156">
        <v>0.22763486206531519</v>
      </c>
      <c r="BK156">
        <v>0.2289796769618988</v>
      </c>
      <c r="BL156">
        <v>0.22947359085083011</v>
      </c>
      <c r="BM156">
        <v>0.22951573133468631</v>
      </c>
      <c r="BN156">
        <v>0.22959475219249731</v>
      </c>
      <c r="BO156">
        <v>0.22941040992736819</v>
      </c>
      <c r="BP156">
        <v>0.23033514618873599</v>
      </c>
      <c r="BQ156">
        <v>0.23293732106685641</v>
      </c>
      <c r="BR156">
        <v>0.23279635608196261</v>
      </c>
      <c r="BS156">
        <v>0.23174971342086789</v>
      </c>
      <c r="BT156">
        <v>0.23255813121795649</v>
      </c>
      <c r="BU156">
        <v>0.23137436807155609</v>
      </c>
      <c r="BV156">
        <v>0.23137436807155609</v>
      </c>
      <c r="BW156">
        <v>0.23086690902709961</v>
      </c>
      <c r="BX156">
        <v>0.23086690902709961</v>
      </c>
      <c r="BY156">
        <v>0.2311604171991348</v>
      </c>
      <c r="BZ156">
        <v>0.2310536056756973</v>
      </c>
      <c r="CA156">
        <v>0.2305209934711456</v>
      </c>
      <c r="CB156">
        <v>0.2299273610115051</v>
      </c>
      <c r="CC156">
        <v>0.22974772751331329</v>
      </c>
      <c r="CD156">
        <v>0.23009134829044339</v>
      </c>
      <c r="CE156">
        <v>0.23009662330150599</v>
      </c>
      <c r="CF156">
        <v>0.23020258545875549</v>
      </c>
      <c r="CG156">
        <v>0.2293052077293396</v>
      </c>
      <c r="CH156">
        <v>0.2293052077293396</v>
      </c>
      <c r="CI156">
        <v>0.2293052077293396</v>
      </c>
      <c r="CJ156">
        <v>0.22999079525470731</v>
      </c>
      <c r="CK156">
        <v>0.22999079525470731</v>
      </c>
      <c r="CL156">
        <v>0.23030860722064969</v>
      </c>
      <c r="CM156">
        <v>0.23191095888614649</v>
      </c>
      <c r="CN156">
        <v>0.23405499756336209</v>
      </c>
      <c r="CO156">
        <v>0.2350452542304993</v>
      </c>
      <c r="CP156">
        <v>0.23416461050510409</v>
      </c>
      <c r="CQ156">
        <v>0.23446659743785861</v>
      </c>
      <c r="CR156">
        <v>0.23487961292266851</v>
      </c>
      <c r="CS156">
        <v>0.234027624130249</v>
      </c>
      <c r="CT156">
        <v>0.23534949123859411</v>
      </c>
      <c r="CU156">
        <v>0.2354603111743927</v>
      </c>
      <c r="CV156">
        <v>0.2343017756938934</v>
      </c>
      <c r="CW156">
        <v>0.23383606970310211</v>
      </c>
      <c r="CX156">
        <v>0.2339181303977966</v>
      </c>
      <c r="CY156">
        <v>0.23375409841537481</v>
      </c>
      <c r="CZ156">
        <v>0.23389078676700589</v>
      </c>
      <c r="DA156">
        <v>0.23446659743785861</v>
      </c>
      <c r="DB156">
        <v>0.23416461050510409</v>
      </c>
      <c r="DC156">
        <v>0.23386342823505399</v>
      </c>
      <c r="DD156">
        <v>0.23386342823505399</v>
      </c>
      <c r="DE156">
        <v>0.23383606970310211</v>
      </c>
      <c r="DF156">
        <v>0.23318177461624151</v>
      </c>
      <c r="DG156">
        <v>0.23350848257541659</v>
      </c>
      <c r="DH156">
        <v>0.23353572189807889</v>
      </c>
      <c r="DI156">
        <v>0.2334267050027847</v>
      </c>
      <c r="DJ156">
        <v>0.2334811985492706</v>
      </c>
      <c r="DK156">
        <v>0.23337224125862119</v>
      </c>
      <c r="DL156">
        <v>0.2339181303977966</v>
      </c>
      <c r="DM156">
        <v>0.234027624130249</v>
      </c>
      <c r="DN156">
        <v>0.23435668647289279</v>
      </c>
      <c r="DO156">
        <v>0.23468668758869171</v>
      </c>
      <c r="DP156">
        <v>0.23449407517910001</v>
      </c>
      <c r="DQ156">
        <v>0.2346041202545166</v>
      </c>
      <c r="DR156">
        <v>0.2343017756938934</v>
      </c>
      <c r="DS156">
        <v>0.23474177718162539</v>
      </c>
      <c r="DT156">
        <v>0.2344391047954559</v>
      </c>
      <c r="DU156">
        <v>0.2346041202545166</v>
      </c>
      <c r="DV156">
        <v>0.23485204577445981</v>
      </c>
      <c r="DW156">
        <v>0.2347969114780426</v>
      </c>
      <c r="DX156">
        <v>0.23526643216609949</v>
      </c>
      <c r="DY156">
        <v>0.2350728660821915</v>
      </c>
      <c r="DZ156">
        <v>0.23474177718162539</v>
      </c>
    </row>
    <row r="157" spans="1:130" x14ac:dyDescent="0.25">
      <c r="A157" s="3" t="s">
        <v>35</v>
      </c>
      <c r="B157" s="3" t="s">
        <v>64</v>
      </c>
      <c r="C157" s="1" t="s">
        <v>11</v>
      </c>
      <c r="D157">
        <v>5.3245868533849723E-2</v>
      </c>
      <c r="E157">
        <v>5.3004283457994461E-2</v>
      </c>
      <c r="F157">
        <v>5.3150780498981483E-2</v>
      </c>
      <c r="G157">
        <v>5.3558133542537689E-2</v>
      </c>
      <c r="H157">
        <v>5.3799305111169822E-2</v>
      </c>
      <c r="I157">
        <v>5.36489337682724E-2</v>
      </c>
      <c r="J157">
        <v>5.3190924227237701E-2</v>
      </c>
      <c r="K157">
        <v>5.3468216210603707E-2</v>
      </c>
      <c r="L157">
        <v>5.3642313927412033E-2</v>
      </c>
      <c r="M157">
        <v>5.3646918386220932E-2</v>
      </c>
      <c r="N157">
        <v>5.3777605295181267E-2</v>
      </c>
      <c r="O157">
        <v>5.3928706794977188E-2</v>
      </c>
      <c r="P157">
        <v>5.3908359259366989E-2</v>
      </c>
      <c r="Q157">
        <v>5.3795546293258667E-2</v>
      </c>
      <c r="R157">
        <v>5.3908064961433411E-2</v>
      </c>
      <c r="S157">
        <v>5.2610259503126137E-2</v>
      </c>
      <c r="T157">
        <v>5.30577152967453E-2</v>
      </c>
      <c r="U157">
        <v>5.2530389279127121E-2</v>
      </c>
      <c r="V157">
        <v>5.2465897053480148E-2</v>
      </c>
      <c r="W157">
        <v>5.1849469542503357E-2</v>
      </c>
      <c r="X157">
        <v>5.1390103995800018E-2</v>
      </c>
      <c r="Y157">
        <v>5.0446197390556342E-2</v>
      </c>
      <c r="Z157">
        <v>5.1533106714487083E-2</v>
      </c>
      <c r="AA157">
        <v>5.1462564617395401E-2</v>
      </c>
      <c r="AB157">
        <v>5.1236856728792191E-2</v>
      </c>
      <c r="AC157">
        <v>5.0468090921640403E-2</v>
      </c>
      <c r="AD157">
        <v>4.7489017248153693E-2</v>
      </c>
      <c r="AE157">
        <v>4.8048738390207291E-2</v>
      </c>
      <c r="AF157">
        <v>4.8101436346769333E-2</v>
      </c>
      <c r="AG157">
        <v>4.6692755073308938E-2</v>
      </c>
      <c r="AH157">
        <v>4.552241787314415E-2</v>
      </c>
      <c r="AI157">
        <v>4.5853473246097558E-2</v>
      </c>
      <c r="AJ157">
        <v>4.4245831668376923E-2</v>
      </c>
      <c r="AK157">
        <v>4.3552868068218231E-2</v>
      </c>
      <c r="AL157">
        <v>4.2283833026885993E-2</v>
      </c>
      <c r="AM157">
        <v>4.1587304323911667E-2</v>
      </c>
      <c r="AN157">
        <v>4.0410242974758148E-2</v>
      </c>
      <c r="AO157">
        <v>3.9469216018915183E-2</v>
      </c>
      <c r="AP157">
        <v>4.0373537689447403E-2</v>
      </c>
      <c r="AQ157">
        <v>4.1652608662843697E-2</v>
      </c>
      <c r="AR157">
        <v>4.3034628033638E-2</v>
      </c>
      <c r="AS157">
        <v>4.2382579296827323E-2</v>
      </c>
      <c r="AT157">
        <v>4.1958630084991462E-2</v>
      </c>
      <c r="AU157">
        <v>4.2103491723537452E-2</v>
      </c>
      <c r="AV157">
        <v>4.1295863687992103E-2</v>
      </c>
      <c r="AW157">
        <v>4.1262127459049218E-2</v>
      </c>
      <c r="AX157">
        <v>3.958515077829361E-2</v>
      </c>
      <c r="AY157">
        <v>4.0745809674263E-2</v>
      </c>
      <c r="AZ157">
        <v>4.1132628917694092E-2</v>
      </c>
      <c r="BA157">
        <v>4.1693590581417077E-2</v>
      </c>
      <c r="BB157">
        <v>4.2236153036355972E-2</v>
      </c>
      <c r="BC157">
        <v>4.2649742215871811E-2</v>
      </c>
      <c r="BD157">
        <v>4.2399473488330841E-2</v>
      </c>
      <c r="BE157">
        <v>4.2804554104804993E-2</v>
      </c>
      <c r="BF157">
        <v>4.1255485266447067E-2</v>
      </c>
      <c r="BG157">
        <v>4.2087186127901077E-2</v>
      </c>
      <c r="BH157">
        <v>4.1620537638664253E-2</v>
      </c>
      <c r="BI157">
        <v>4.1648097336292267E-2</v>
      </c>
      <c r="BJ157">
        <v>4.1036415845155723E-2</v>
      </c>
      <c r="BK157">
        <v>4.0850840508937843E-2</v>
      </c>
      <c r="BL157">
        <v>4.0376961231231689E-2</v>
      </c>
      <c r="BM157">
        <v>4.0022734552621841E-2</v>
      </c>
      <c r="BN157">
        <v>4.0404528379440308E-2</v>
      </c>
      <c r="BO157">
        <v>4.118005558848381E-2</v>
      </c>
      <c r="BP157">
        <v>4.2119450867176063E-2</v>
      </c>
      <c r="BQ157">
        <v>4.1297908872365952E-2</v>
      </c>
      <c r="BR157">
        <v>4.0266565978527069E-2</v>
      </c>
      <c r="BS157">
        <v>4.1510656476020813E-2</v>
      </c>
      <c r="BT157">
        <v>4.1712727397680283E-2</v>
      </c>
      <c r="BU157">
        <v>4.0937468409538269E-2</v>
      </c>
      <c r="BV157">
        <v>4.1628334671258933E-2</v>
      </c>
      <c r="BW157">
        <v>4.2327865958213813E-2</v>
      </c>
      <c r="BX157">
        <v>4.1805844753980637E-2</v>
      </c>
      <c r="BY157">
        <v>4.1045341640710831E-2</v>
      </c>
      <c r="BZ157">
        <v>4.1346747428178787E-2</v>
      </c>
      <c r="CA157">
        <v>4.1926436126232147E-2</v>
      </c>
      <c r="CB157">
        <v>4.178156703710556E-2</v>
      </c>
      <c r="CC157">
        <v>4.2138442397117608E-2</v>
      </c>
      <c r="CD157">
        <v>4.2255785316228867E-2</v>
      </c>
      <c r="CE157">
        <v>4.3111812323331833E-2</v>
      </c>
      <c r="CF157">
        <v>4.3725024908781052E-2</v>
      </c>
      <c r="CG157">
        <v>4.4123228639364243E-2</v>
      </c>
      <c r="CH157">
        <v>4.4354747980833047E-2</v>
      </c>
      <c r="CI157">
        <v>4.5020710676908493E-2</v>
      </c>
      <c r="CJ157">
        <v>4.4820137321949012E-2</v>
      </c>
      <c r="CK157">
        <v>4.5047275722026818E-2</v>
      </c>
      <c r="CL157">
        <v>4.5080985873937607E-2</v>
      </c>
      <c r="CM157">
        <v>4.5367110520601273E-2</v>
      </c>
      <c r="CN157">
        <v>4.6032462269067757E-2</v>
      </c>
      <c r="CO157">
        <v>4.603881761431694E-2</v>
      </c>
      <c r="CP157">
        <v>4.5656889677047729E-2</v>
      </c>
      <c r="CQ157">
        <v>4.6565990895032883E-2</v>
      </c>
      <c r="CR157">
        <v>4.6570111066102982E-2</v>
      </c>
      <c r="CS157">
        <v>4.5688387006521218E-2</v>
      </c>
      <c r="CT157">
        <v>4.5502118766307831E-2</v>
      </c>
      <c r="CU157">
        <v>4.375467449426651E-2</v>
      </c>
      <c r="CV157">
        <v>4.4467169791460037E-2</v>
      </c>
      <c r="CW157">
        <v>4.5135520398616791E-2</v>
      </c>
      <c r="CX157">
        <v>4.4905070215463638E-2</v>
      </c>
      <c r="CY157">
        <v>4.4759951531887048E-2</v>
      </c>
      <c r="CZ157">
        <v>4.4098712503910058E-2</v>
      </c>
      <c r="DA157">
        <v>4.4166684150695801E-2</v>
      </c>
      <c r="DB157">
        <v>4.4644653797149658E-2</v>
      </c>
      <c r="DC157">
        <v>4.4664390385150909E-2</v>
      </c>
      <c r="DD157">
        <v>4.3878316879272461E-2</v>
      </c>
      <c r="DE157">
        <v>4.4092878699302673E-2</v>
      </c>
      <c r="DF157">
        <v>4.3375100940465927E-2</v>
      </c>
      <c r="DG157">
        <v>4.3371528387069702E-2</v>
      </c>
      <c r="DH157">
        <v>4.3469756841659553E-2</v>
      </c>
      <c r="DI157">
        <v>4.4030364602804177E-2</v>
      </c>
      <c r="DJ157">
        <v>4.4488340616226203E-2</v>
      </c>
      <c r="DK157">
        <v>4.4671773910522461E-2</v>
      </c>
      <c r="DL157">
        <v>4.4820938259363167E-2</v>
      </c>
      <c r="DM157">
        <v>4.3873697519302368E-2</v>
      </c>
      <c r="DN157">
        <v>4.4107656925916672E-2</v>
      </c>
      <c r="DO157">
        <v>4.4242698699235923E-2</v>
      </c>
      <c r="DP157">
        <v>4.4467370957136147E-2</v>
      </c>
      <c r="DQ157">
        <v>4.4033851474523537E-2</v>
      </c>
      <c r="DR157">
        <v>4.4650830328464508E-2</v>
      </c>
      <c r="DS157">
        <v>4.4806484133005142E-2</v>
      </c>
      <c r="DT157">
        <v>4.4619552791118622E-2</v>
      </c>
      <c r="DU157">
        <v>4.4459264725446701E-2</v>
      </c>
      <c r="DV157">
        <v>4.4467169791460037E-2</v>
      </c>
      <c r="DW157">
        <v>4.4849485158920288E-2</v>
      </c>
      <c r="DX157">
        <v>4.4702328741550452E-2</v>
      </c>
      <c r="DY157">
        <v>4.4487547129392617E-2</v>
      </c>
      <c r="DZ157">
        <v>4.4868800789117813E-2</v>
      </c>
    </row>
    <row r="158" spans="1:130" x14ac:dyDescent="0.25">
      <c r="A158" s="3" t="s">
        <v>36</v>
      </c>
      <c r="B158" s="3" t="s">
        <v>65</v>
      </c>
      <c r="C158" s="1" t="s">
        <v>12</v>
      </c>
      <c r="D158">
        <v>0.10390690714120859</v>
      </c>
      <c r="E158">
        <v>0.1042481139302254</v>
      </c>
      <c r="F158">
        <v>0.1074827387928963</v>
      </c>
      <c r="G158">
        <v>0.1039933413267136</v>
      </c>
      <c r="H158">
        <v>0.1037344336509705</v>
      </c>
      <c r="I158">
        <v>0.10360009968280789</v>
      </c>
      <c r="J158">
        <v>0.10354110598564149</v>
      </c>
      <c r="K158">
        <v>0.1032524481415749</v>
      </c>
      <c r="L158">
        <v>0.1032524481415749</v>
      </c>
      <c r="M158">
        <v>0.10318320244550699</v>
      </c>
      <c r="N158">
        <v>0.10291241854429239</v>
      </c>
      <c r="O158">
        <v>0.1030290499329567</v>
      </c>
      <c r="P158">
        <v>0.10288065671920781</v>
      </c>
      <c r="Q158">
        <v>0.1026957631111145</v>
      </c>
      <c r="R158">
        <v>0.1027432456612587</v>
      </c>
      <c r="S158">
        <v>0.1030821576714516</v>
      </c>
      <c r="T158">
        <v>0.1026957631111145</v>
      </c>
      <c r="U158">
        <v>0.10306621342897419</v>
      </c>
      <c r="V158">
        <v>0.103316456079483</v>
      </c>
      <c r="W158">
        <v>0.1033271253108978</v>
      </c>
      <c r="X158">
        <v>0.10387451946735381</v>
      </c>
      <c r="Y158">
        <v>0.104220949113369</v>
      </c>
      <c r="Z158">
        <v>0.1047230064868927</v>
      </c>
      <c r="AA158">
        <v>0.10500892996788019</v>
      </c>
      <c r="AB158">
        <v>0.1046134531497955</v>
      </c>
      <c r="AC158">
        <v>0.10515246540308</v>
      </c>
      <c r="AD158">
        <v>0.10542962700128559</v>
      </c>
      <c r="AE158">
        <v>0.1062586307525635</v>
      </c>
      <c r="AF158">
        <v>0.10582010447978971</v>
      </c>
      <c r="AG158">
        <v>0.1083354353904724</v>
      </c>
      <c r="AH158">
        <v>0.104712039232254</v>
      </c>
      <c r="AI158">
        <v>0.104112446308136</v>
      </c>
      <c r="AJ158">
        <v>0.1047394648194313</v>
      </c>
      <c r="AK158">
        <v>0.1072419434785843</v>
      </c>
      <c r="AL158">
        <v>0.1027221381664276</v>
      </c>
      <c r="AM158">
        <v>0.101688027381897</v>
      </c>
      <c r="AN158">
        <v>0.1018848717212677</v>
      </c>
      <c r="AO158">
        <v>0.1018330007791519</v>
      </c>
      <c r="AP158">
        <v>0.10136847943067551</v>
      </c>
      <c r="AQ158">
        <v>0.10175527632236479</v>
      </c>
      <c r="AR158">
        <v>0.1017811745405197</v>
      </c>
      <c r="AS158">
        <v>0.1050678417086601</v>
      </c>
      <c r="AT158">
        <v>9.9651224911212921E-2</v>
      </c>
      <c r="AU158">
        <v>9.9029518663883209E-2</v>
      </c>
      <c r="AV158">
        <v>9.9029518663883209E-2</v>
      </c>
      <c r="AW158">
        <v>9.7290463745594025E-2</v>
      </c>
      <c r="AX158">
        <v>9.7418405115604401E-2</v>
      </c>
      <c r="AY158">
        <v>9.7153402864933014E-2</v>
      </c>
      <c r="AZ158">
        <v>9.7599059343338013E-2</v>
      </c>
      <c r="BA158">
        <v>9.7484886646270752E-2</v>
      </c>
      <c r="BB158">
        <v>9.7809076309204102E-2</v>
      </c>
      <c r="BC158">
        <v>9.7895249724388123E-2</v>
      </c>
      <c r="BD158">
        <v>9.7789950668811798E-2</v>
      </c>
      <c r="BE158">
        <v>9.823182225227356E-2</v>
      </c>
      <c r="BF158">
        <v>9.7871303558349609E-2</v>
      </c>
      <c r="BG158">
        <v>9.7770825028419495E-2</v>
      </c>
      <c r="BH158">
        <v>0.101240910589695</v>
      </c>
      <c r="BI158">
        <v>0.10000000149011611</v>
      </c>
      <c r="BJ158">
        <v>9.9890127778053284E-2</v>
      </c>
      <c r="BK158">
        <v>0.10065425187349319</v>
      </c>
      <c r="BL158">
        <v>0.1000700518488884</v>
      </c>
      <c r="BM158">
        <v>0.1004116907715797</v>
      </c>
      <c r="BN158">
        <v>0.1005025133490562</v>
      </c>
      <c r="BO158">
        <v>0.10071507841348649</v>
      </c>
      <c r="BP158">
        <v>0.10085728764533999</v>
      </c>
      <c r="BQ158">
        <v>0.1014404594898224</v>
      </c>
      <c r="BR158">
        <v>0.1016053631901741</v>
      </c>
      <c r="BS158">
        <v>0.1011633798480034</v>
      </c>
      <c r="BT158">
        <v>0.1009387373924255</v>
      </c>
      <c r="BU158">
        <v>0.1010458245873451</v>
      </c>
      <c r="BV158">
        <v>0.1014198809862137</v>
      </c>
      <c r="BW158">
        <v>0.1018330007791519</v>
      </c>
      <c r="BX158">
        <v>0.101481631398201</v>
      </c>
      <c r="BY158">
        <v>0.1016776785254478</v>
      </c>
      <c r="BZ158">
        <v>0.10167251527309421</v>
      </c>
      <c r="CA158">
        <v>0.1013171225786209</v>
      </c>
      <c r="CB158">
        <v>0.1012658253312111</v>
      </c>
      <c r="CC158">
        <v>0.10185374319553379</v>
      </c>
      <c r="CD158">
        <v>0.1017294004559517</v>
      </c>
      <c r="CE158">
        <v>0.1020668596029282</v>
      </c>
      <c r="CF158">
        <v>0.10175527632236479</v>
      </c>
      <c r="CG158">
        <v>0.10118897259235381</v>
      </c>
      <c r="CH158">
        <v>0.1046082004904747</v>
      </c>
      <c r="CI158">
        <v>0.1014198809862137</v>
      </c>
      <c r="CJ158">
        <v>0.1016260161995888</v>
      </c>
      <c r="CK158">
        <v>0.10197838395833971</v>
      </c>
      <c r="CL158">
        <v>0.1021867915987968</v>
      </c>
      <c r="CM158">
        <v>0.10237510502338409</v>
      </c>
      <c r="CN158">
        <v>0.1028277575969696</v>
      </c>
      <c r="CO158">
        <v>0.1030927821993828</v>
      </c>
      <c r="CP158">
        <v>0.1036645472049713</v>
      </c>
      <c r="CQ158">
        <v>0.10347682237625121</v>
      </c>
      <c r="CR158">
        <v>0.1033805385231972</v>
      </c>
      <c r="CS158">
        <v>0.1036699190735817</v>
      </c>
      <c r="CT158">
        <v>0.1038637310266495</v>
      </c>
      <c r="CU158">
        <v>0.10370217263698581</v>
      </c>
      <c r="CV158">
        <v>0.1034126132726669</v>
      </c>
      <c r="CW158">
        <v>0.1038205996155739</v>
      </c>
      <c r="CX158">
        <v>0.1035196706652641</v>
      </c>
      <c r="CY158">
        <v>0.1034126132726669</v>
      </c>
      <c r="CZ158">
        <v>0.1032258048653603</v>
      </c>
      <c r="DA158">
        <v>0.1036269441246986</v>
      </c>
      <c r="DB158">
        <v>0.1037344336509705</v>
      </c>
      <c r="DC158">
        <v>0.1038583368062973</v>
      </c>
      <c r="DD158">
        <v>0.10358400642871859</v>
      </c>
      <c r="DE158">
        <v>0.1032258048653603</v>
      </c>
      <c r="DF158">
        <v>0.1029866114258766</v>
      </c>
      <c r="DG158">
        <v>0.1030396744608879</v>
      </c>
      <c r="DH158">
        <v>0.103119358420372</v>
      </c>
      <c r="DI158">
        <v>0.103145956993103</v>
      </c>
      <c r="DJ158">
        <v>0.1030927821993828</v>
      </c>
      <c r="DK158">
        <v>0.10322260856628419</v>
      </c>
      <c r="DL158">
        <v>0.1037129238247871</v>
      </c>
      <c r="DM158">
        <v>0.1037344336509705</v>
      </c>
      <c r="DN158">
        <v>0.1039717197418213</v>
      </c>
      <c r="DO158">
        <v>0.10365916788578031</v>
      </c>
      <c r="DP158">
        <v>0.10691367834806439</v>
      </c>
      <c r="DQ158">
        <v>0.1041883751749992</v>
      </c>
      <c r="DR158">
        <v>0.1043732315301895</v>
      </c>
      <c r="DS158">
        <v>0.10430791974067689</v>
      </c>
      <c r="DT158">
        <v>0.1043841317296028</v>
      </c>
      <c r="DU158">
        <v>0.10449320822954181</v>
      </c>
      <c r="DV158">
        <v>0.1045478358864784</v>
      </c>
      <c r="DW158">
        <v>0.105552040040493</v>
      </c>
      <c r="DX158">
        <v>0.10593220591545099</v>
      </c>
      <c r="DY158">
        <v>0.1059883385896683</v>
      </c>
      <c r="DZ158">
        <v>0.1063546910881996</v>
      </c>
    </row>
    <row r="159" spans="1:130" x14ac:dyDescent="0.25">
      <c r="A159" s="3" t="s">
        <v>37</v>
      </c>
      <c r="B159" s="3" t="s">
        <v>66</v>
      </c>
      <c r="C159" s="1" t="s">
        <v>13</v>
      </c>
      <c r="D159">
        <v>6.4935064874589443E-3</v>
      </c>
      <c r="E159">
        <v>6.4935064874589443E-3</v>
      </c>
      <c r="F159">
        <v>6.5344958566129208E-3</v>
      </c>
      <c r="G159">
        <v>6.4935064874589443E-3</v>
      </c>
      <c r="H159">
        <v>6.50406489148736E-3</v>
      </c>
      <c r="I159">
        <v>6.5146577544510356E-3</v>
      </c>
      <c r="J159">
        <v>6.4871879294514656E-3</v>
      </c>
      <c r="K159">
        <v>6.4935064874589443E-3</v>
      </c>
      <c r="L159">
        <v>6.4935064874589443E-3</v>
      </c>
      <c r="M159">
        <v>6.537699606269598E-3</v>
      </c>
      <c r="N159">
        <v>6.50406489148736E-3</v>
      </c>
      <c r="O159">
        <v>6.5019503235816964E-3</v>
      </c>
      <c r="P159">
        <v>6.4935064874589443E-3</v>
      </c>
      <c r="Q159">
        <v>6.4977258443832397E-3</v>
      </c>
      <c r="R159">
        <v>6.5082982182502747E-3</v>
      </c>
      <c r="S159">
        <v>6.5019503235816964E-3</v>
      </c>
      <c r="T159">
        <v>6.50406489148736E-3</v>
      </c>
      <c r="U159">
        <v>6.499837152659893E-3</v>
      </c>
      <c r="V159">
        <v>6.50406489148736E-3</v>
      </c>
      <c r="W159">
        <v>6.5019503235816964E-3</v>
      </c>
      <c r="X159">
        <v>6.50406489148736E-3</v>
      </c>
      <c r="Y159">
        <v>6.5019503235816964E-3</v>
      </c>
      <c r="Z159">
        <v>6.4956154674291611E-3</v>
      </c>
      <c r="AA159">
        <v>6.50406489148736E-3</v>
      </c>
      <c r="AB159">
        <v>6.50406489148736E-3</v>
      </c>
      <c r="AC159">
        <v>6.50406489148736E-3</v>
      </c>
      <c r="AD159">
        <v>6.5061808563768864E-3</v>
      </c>
      <c r="AE159">
        <v>6.4308680593967438E-3</v>
      </c>
      <c r="AF159">
        <v>6.4308680593967438E-3</v>
      </c>
      <c r="AG159">
        <v>6.332560908049345E-3</v>
      </c>
      <c r="AH159">
        <v>6.3091483898460874E-3</v>
      </c>
      <c r="AI159">
        <v>6.4316955395042896E-3</v>
      </c>
      <c r="AJ159">
        <v>6.3291140832006931E-3</v>
      </c>
      <c r="AK159">
        <v>6.3404301181435594E-3</v>
      </c>
      <c r="AL159">
        <v>6.3191154040396214E-3</v>
      </c>
      <c r="AM159">
        <v>6.3291140832006931E-3</v>
      </c>
      <c r="AN159">
        <v>6.3191154040396214E-3</v>
      </c>
      <c r="AO159">
        <v>6.3371355645358562E-3</v>
      </c>
      <c r="AP159">
        <v>6.3171191141009331E-3</v>
      </c>
      <c r="AQ159">
        <v>6.2500000931322566E-3</v>
      </c>
      <c r="AR159">
        <v>6.106870248913765E-3</v>
      </c>
      <c r="AS159">
        <v>6.1773010529577732E-3</v>
      </c>
      <c r="AT159">
        <v>6.0240961611270896E-3</v>
      </c>
      <c r="AU159">
        <v>6.0350033454596996E-3</v>
      </c>
      <c r="AV159">
        <v>6.0240961611270896E-3</v>
      </c>
      <c r="AW159">
        <v>6.0222824104130268E-3</v>
      </c>
      <c r="AX159">
        <v>6.0222824104130268E-3</v>
      </c>
      <c r="AY159">
        <v>6.0060061514377594E-3</v>
      </c>
      <c r="AZ159">
        <v>5.9880241751670837E-3</v>
      </c>
      <c r="BA159">
        <v>5.9880241751670837E-3</v>
      </c>
      <c r="BB159">
        <v>5.9970016591250896E-3</v>
      </c>
      <c r="BC159">
        <v>6.0240961611270896E-3</v>
      </c>
      <c r="BD159">
        <v>6.0096154920756817E-3</v>
      </c>
      <c r="BE159">
        <v>6.0240961611270896E-3</v>
      </c>
      <c r="BF159">
        <v>6.015037652105093E-3</v>
      </c>
      <c r="BG159">
        <v>6.0060061514377594E-3</v>
      </c>
      <c r="BH159">
        <v>6.1998586170375347E-3</v>
      </c>
      <c r="BI159">
        <v>6.1349691823124894E-3</v>
      </c>
      <c r="BJ159">
        <v>6.1996281147003174E-3</v>
      </c>
      <c r="BK159">
        <v>6.2500000931322566E-3</v>
      </c>
      <c r="BL159">
        <v>6.2676277011632919E-3</v>
      </c>
      <c r="BM159">
        <v>6.2266499735414982E-3</v>
      </c>
      <c r="BN159">
        <v>6.230529397726059E-3</v>
      </c>
      <c r="BO159">
        <v>6.2227756716310978E-3</v>
      </c>
      <c r="BP159">
        <v>6.2092514708638191E-3</v>
      </c>
      <c r="BQ159">
        <v>6.2500000931322566E-3</v>
      </c>
      <c r="BR159">
        <v>6.2597808428108692E-3</v>
      </c>
      <c r="BS159">
        <v>6.3291140832006931E-3</v>
      </c>
      <c r="BT159">
        <v>6.279435008764267E-3</v>
      </c>
      <c r="BU159">
        <v>6.279435008764267E-3</v>
      </c>
      <c r="BV159">
        <v>6.2480475753545761E-3</v>
      </c>
      <c r="BW159">
        <v>6.2814070843160152E-3</v>
      </c>
      <c r="BX159">
        <v>6.2676277011632919E-3</v>
      </c>
      <c r="BY159">
        <v>6.2617408111691466E-3</v>
      </c>
      <c r="BZ159">
        <v>6.2383031472563744E-3</v>
      </c>
      <c r="CA159">
        <v>6.2402496114373207E-3</v>
      </c>
      <c r="CB159">
        <v>6.2597808428108692E-3</v>
      </c>
      <c r="CC159">
        <v>6.2480475753545761E-3</v>
      </c>
      <c r="CD159">
        <v>6.2480475753545761E-3</v>
      </c>
      <c r="CE159">
        <v>6.2500000931322566E-3</v>
      </c>
      <c r="CF159">
        <v>6.2500000931322566E-3</v>
      </c>
      <c r="CG159">
        <v>6.2441462650895119E-3</v>
      </c>
      <c r="CH159">
        <v>6.2592714093625554E-3</v>
      </c>
      <c r="CI159">
        <v>6.2189055606722832E-3</v>
      </c>
      <c r="CJ159">
        <v>6.2402496114373207E-3</v>
      </c>
      <c r="CK159">
        <v>6.2266499735414982E-3</v>
      </c>
      <c r="CL159">
        <v>6.1312075704336166E-3</v>
      </c>
      <c r="CM159">
        <v>6.1293290928006172E-3</v>
      </c>
      <c r="CN159">
        <v>6.058769766241312E-3</v>
      </c>
      <c r="CO159">
        <v>6.0882801190018654E-3</v>
      </c>
      <c r="CP159">
        <v>6.1293290928006172E-3</v>
      </c>
      <c r="CQ159">
        <v>6.1312075704336166E-3</v>
      </c>
      <c r="CR159">
        <v>6.1330879107117653E-3</v>
      </c>
      <c r="CS159">
        <v>6.116208154708147E-3</v>
      </c>
      <c r="CT159">
        <v>6.0975607484579086E-3</v>
      </c>
      <c r="CU159">
        <v>6.0919891111552724E-3</v>
      </c>
      <c r="CV159">
        <v>6.0957022942602626E-3</v>
      </c>
      <c r="CW159">
        <v>6.0938447713851929E-3</v>
      </c>
      <c r="CX159">
        <v>6.084575317800045E-3</v>
      </c>
      <c r="CY159">
        <v>6.0514369979500771E-3</v>
      </c>
      <c r="CZ159">
        <v>6.0386471450328827E-3</v>
      </c>
      <c r="DA159">
        <v>6.0024005360901356E-3</v>
      </c>
      <c r="DB159">
        <v>6.0182954184710979E-3</v>
      </c>
      <c r="DC159">
        <v>6.0182954184710979E-3</v>
      </c>
      <c r="DD159">
        <v>5.9630293399095544E-3</v>
      </c>
      <c r="DE159">
        <v>5.9630293399095544E-3</v>
      </c>
      <c r="DF159">
        <v>5.9826504439115524E-3</v>
      </c>
      <c r="DG159">
        <v>5.9630293399095544E-3</v>
      </c>
      <c r="DH159">
        <v>5.9612519107758999E-3</v>
      </c>
      <c r="DI159">
        <v>5.9612519107758999E-3</v>
      </c>
      <c r="DJ159">
        <v>5.9612519107758999E-3</v>
      </c>
      <c r="DK159">
        <v>6.0060061514377594E-3</v>
      </c>
      <c r="DL159">
        <v>6.023733876645565E-3</v>
      </c>
      <c r="DM159">
        <v>6.0060061514377594E-3</v>
      </c>
      <c r="DN159">
        <v>5.9988005086779586E-3</v>
      </c>
      <c r="DO159">
        <v>6.0078101232647896E-3</v>
      </c>
      <c r="DP159">
        <v>6.0710189864039421E-3</v>
      </c>
      <c r="DQ159">
        <v>6.015037652105093E-3</v>
      </c>
      <c r="DR159">
        <v>6.0168472118675709E-3</v>
      </c>
      <c r="DS159">
        <v>6.0240961611270896E-3</v>
      </c>
      <c r="DT159">
        <v>6.0135908424854279E-3</v>
      </c>
      <c r="DU159">
        <v>5.9880241751670837E-3</v>
      </c>
      <c r="DV159">
        <v>5.9808613732457161E-3</v>
      </c>
      <c r="DW159">
        <v>5.9844404458999634E-3</v>
      </c>
      <c r="DX159">
        <v>5.9844404458999634E-3</v>
      </c>
      <c r="DY159">
        <v>5.9819347225129596E-3</v>
      </c>
      <c r="DZ159">
        <v>5.9880241751670837E-3</v>
      </c>
    </row>
    <row r="160" spans="1:130" x14ac:dyDescent="0.25">
      <c r="A160" s="3" t="s">
        <v>38</v>
      </c>
      <c r="B160" s="3" t="s">
        <v>67</v>
      </c>
      <c r="C160" s="1" t="s">
        <v>14</v>
      </c>
      <c r="D160">
        <v>0.29708853363990778</v>
      </c>
      <c r="E160">
        <v>0.29559564590454102</v>
      </c>
      <c r="F160">
        <v>0.30190593004226679</v>
      </c>
      <c r="G160">
        <v>0.2974419891834259</v>
      </c>
      <c r="H160">
        <v>0.2976190447807312</v>
      </c>
      <c r="I160">
        <v>0.2965599000453949</v>
      </c>
      <c r="J160">
        <v>0.29524651169776922</v>
      </c>
      <c r="K160">
        <v>0.29481133818626398</v>
      </c>
      <c r="L160">
        <v>0.29515939950942988</v>
      </c>
      <c r="M160">
        <v>0.29594555497169489</v>
      </c>
      <c r="N160">
        <v>0.29559564590454102</v>
      </c>
      <c r="O160">
        <v>0.29603314399719238</v>
      </c>
      <c r="P160">
        <v>0.29585796594619751</v>
      </c>
      <c r="Q160">
        <v>0.29568302631378168</v>
      </c>
      <c r="R160">
        <v>0.29585796594619751</v>
      </c>
      <c r="S160">
        <v>0.29542097449302668</v>
      </c>
      <c r="T160">
        <v>0.2950722873210907</v>
      </c>
      <c r="U160">
        <v>0.29377204179763788</v>
      </c>
      <c r="V160">
        <v>0.2934272289276123</v>
      </c>
      <c r="W160">
        <v>0.29325512051582342</v>
      </c>
      <c r="X160">
        <v>0.29112082719802862</v>
      </c>
      <c r="Y160">
        <v>0.28968715667724609</v>
      </c>
      <c r="Z160">
        <v>0.29112082719802862</v>
      </c>
      <c r="AA160">
        <v>0.29231217503547668</v>
      </c>
      <c r="AB160">
        <v>0.29248318076133728</v>
      </c>
      <c r="AC160">
        <v>0.28901734948158259</v>
      </c>
      <c r="AD160">
        <v>0.28818443417549128</v>
      </c>
      <c r="AE160">
        <v>0.28514400124549871</v>
      </c>
      <c r="AF160">
        <v>0.28571429848670959</v>
      </c>
      <c r="AG160">
        <v>0.28967371582984919</v>
      </c>
      <c r="AH160">
        <v>0.28360748291015619</v>
      </c>
      <c r="AI160">
        <v>0.28308564424514771</v>
      </c>
      <c r="AJ160">
        <v>0.28405055403709412</v>
      </c>
      <c r="AK160">
        <v>0.28741329908370972</v>
      </c>
      <c r="AL160">
        <v>0.28011205792427057</v>
      </c>
      <c r="AM160">
        <v>0.28145229816436768</v>
      </c>
      <c r="AN160">
        <v>0.28555110096931458</v>
      </c>
      <c r="AO160">
        <v>0.28320589661598211</v>
      </c>
      <c r="AP160">
        <v>0.28324601054191589</v>
      </c>
      <c r="AQ160">
        <v>0.31796503067016602</v>
      </c>
      <c r="AR160">
        <v>0.29455080628395081</v>
      </c>
      <c r="AS160">
        <v>0.30305877327919012</v>
      </c>
      <c r="AT160">
        <v>0.29116320610046392</v>
      </c>
      <c r="AU160">
        <v>0.29090908169746399</v>
      </c>
      <c r="AV160">
        <v>0.28868359327316279</v>
      </c>
      <c r="AW160">
        <v>0.29069766402244568</v>
      </c>
      <c r="AX160">
        <v>0.28935185074806208</v>
      </c>
      <c r="AY160">
        <v>0.28918451070785522</v>
      </c>
      <c r="AZ160">
        <v>0.29753050208091741</v>
      </c>
      <c r="BA160">
        <v>0.29682397842407232</v>
      </c>
      <c r="BB160">
        <v>0.29682397842407232</v>
      </c>
      <c r="BC160">
        <v>0.29682397842407232</v>
      </c>
      <c r="BD160">
        <v>0.29542097449302668</v>
      </c>
      <c r="BE160">
        <v>0.29472443461418152</v>
      </c>
      <c r="BF160">
        <v>0.29351335763931269</v>
      </c>
      <c r="BG160">
        <v>0.29334115982055659</v>
      </c>
      <c r="BH160">
        <v>0.3004554808139801</v>
      </c>
      <c r="BI160">
        <v>0.29403117299079901</v>
      </c>
      <c r="BJ160">
        <v>0.29535117745399481</v>
      </c>
      <c r="BK160">
        <v>0.29673591256141663</v>
      </c>
      <c r="BL160">
        <v>0.29673591256141663</v>
      </c>
      <c r="BM160">
        <v>0.29455080628395081</v>
      </c>
      <c r="BN160">
        <v>0.29463759064674377</v>
      </c>
      <c r="BO160">
        <v>0.29529014229774481</v>
      </c>
      <c r="BP160">
        <v>0.29717680811882019</v>
      </c>
      <c r="BQ160">
        <v>0.29664787650108337</v>
      </c>
      <c r="BR160">
        <v>0.29664787650108337</v>
      </c>
      <c r="BS160">
        <v>0.29563933610916138</v>
      </c>
      <c r="BT160">
        <v>0.29542097449302668</v>
      </c>
      <c r="BU160">
        <v>0.29308325052261353</v>
      </c>
      <c r="BV160">
        <v>0.29394474625587458</v>
      </c>
      <c r="BW160">
        <v>0.29429075121879578</v>
      </c>
      <c r="BX160">
        <v>0.29239764809608459</v>
      </c>
      <c r="BY160">
        <v>0.29095140099525452</v>
      </c>
      <c r="BZ160">
        <v>0.29095140099525452</v>
      </c>
      <c r="CA160">
        <v>0.2893853485584259</v>
      </c>
      <c r="CB160">
        <v>0.29082450270652771</v>
      </c>
      <c r="CC160">
        <v>0.29197081923484802</v>
      </c>
      <c r="CD160">
        <v>0.29205608367919922</v>
      </c>
      <c r="CE160">
        <v>0.29403117299079901</v>
      </c>
      <c r="CF160">
        <v>0.2934272289276123</v>
      </c>
      <c r="CG160">
        <v>0.29171529412269592</v>
      </c>
      <c r="CH160">
        <v>0.29839524626731873</v>
      </c>
      <c r="CI160">
        <v>0.29133287072181702</v>
      </c>
      <c r="CJ160">
        <v>0.29010733962059021</v>
      </c>
      <c r="CK160">
        <v>0.29103606939315801</v>
      </c>
      <c r="CL160">
        <v>0.29163020849227911</v>
      </c>
      <c r="CM160">
        <v>0.2926543653011322</v>
      </c>
      <c r="CN160">
        <v>0.29450744390487671</v>
      </c>
      <c r="CO160">
        <v>0.29420417547225952</v>
      </c>
      <c r="CP160">
        <v>0.29154518246650701</v>
      </c>
      <c r="CQ160">
        <v>0.29154518246650701</v>
      </c>
      <c r="CR160">
        <v>0.29120558500289923</v>
      </c>
      <c r="CS160">
        <v>0.29040220379829412</v>
      </c>
      <c r="CT160">
        <v>0.29197081923484802</v>
      </c>
      <c r="CU160">
        <v>0.28918451070785522</v>
      </c>
      <c r="CV160">
        <v>0.28876695036888123</v>
      </c>
      <c r="CW160">
        <v>0.28739762306213379</v>
      </c>
      <c r="CX160">
        <v>0.28772836923599238</v>
      </c>
      <c r="CY160">
        <v>0.28616398572921747</v>
      </c>
      <c r="CZ160">
        <v>0.28417164087295532</v>
      </c>
      <c r="DA160">
        <v>0.28571429848670959</v>
      </c>
      <c r="DB160">
        <v>0.2856326699256897</v>
      </c>
      <c r="DC160">
        <v>0.2856326699256897</v>
      </c>
      <c r="DD160">
        <v>0.28344669938087458</v>
      </c>
      <c r="DE160">
        <v>0.28551033139228821</v>
      </c>
      <c r="DF160">
        <v>0.28348690271377558</v>
      </c>
      <c r="DG160">
        <v>0.28356727957725519</v>
      </c>
      <c r="DH160">
        <v>0.28196814656257629</v>
      </c>
      <c r="DI160">
        <v>0.28352707624435419</v>
      </c>
      <c r="DJ160">
        <v>0.28401023149490362</v>
      </c>
      <c r="DK160">
        <v>0.28409090638160711</v>
      </c>
      <c r="DL160">
        <v>0.28228652477264399</v>
      </c>
      <c r="DM160">
        <v>0.28229451179504389</v>
      </c>
      <c r="DN160">
        <v>0.28409090638160711</v>
      </c>
      <c r="DO160">
        <v>0.28571429848670959</v>
      </c>
      <c r="DP160">
        <v>0.29143133759498602</v>
      </c>
      <c r="DQ160">
        <v>0.28591850399971008</v>
      </c>
      <c r="DR160">
        <v>0.2856326699256897</v>
      </c>
      <c r="DS160">
        <v>0.28620493412017822</v>
      </c>
      <c r="DT160">
        <v>0.285959392786026</v>
      </c>
      <c r="DU160">
        <v>0.28441411256790161</v>
      </c>
      <c r="DV160">
        <v>0.28551033139228821</v>
      </c>
      <c r="DW160">
        <v>0.28632783889770508</v>
      </c>
      <c r="DX160">
        <v>0.28522533178329468</v>
      </c>
      <c r="DY160">
        <v>0.28384900093078608</v>
      </c>
      <c r="DZ160">
        <v>0.28308564424514771</v>
      </c>
    </row>
    <row r="161" spans="1:130" x14ac:dyDescent="0.25">
      <c r="A161" s="3" t="s">
        <v>39</v>
      </c>
      <c r="B161" s="3" t="s">
        <v>68</v>
      </c>
      <c r="C161" s="1" t="s">
        <v>15</v>
      </c>
      <c r="D161">
        <v>1.967001706361771E-2</v>
      </c>
      <c r="E161">
        <v>1.969938725233078E-2</v>
      </c>
      <c r="F161">
        <v>1.9661815837025639E-2</v>
      </c>
      <c r="G161">
        <v>1.970443315804005E-2</v>
      </c>
      <c r="H161">
        <v>1.9702492281794552E-2</v>
      </c>
      <c r="I161">
        <v>1.9735544919967651E-2</v>
      </c>
      <c r="J161">
        <v>1.9665684551000599E-2</v>
      </c>
      <c r="K161">
        <v>1.968503929674625E-2</v>
      </c>
      <c r="L161">
        <v>1.979296654462814E-2</v>
      </c>
      <c r="M161">
        <v>1.9743336364626881E-2</v>
      </c>
      <c r="N161">
        <v>1.9864128902554509E-2</v>
      </c>
      <c r="O161">
        <v>1.9834540784358978E-2</v>
      </c>
      <c r="P161">
        <v>1.9785916432738301E-2</v>
      </c>
      <c r="Q161">
        <v>1.973943971097469E-2</v>
      </c>
      <c r="R161">
        <v>1.9774569198489189E-2</v>
      </c>
      <c r="S161">
        <v>1.970365829765797E-2</v>
      </c>
      <c r="T161">
        <v>1.9737491384148601E-2</v>
      </c>
      <c r="U161">
        <v>1.963772252202034E-2</v>
      </c>
      <c r="V161">
        <v>1.9550342112779621E-2</v>
      </c>
      <c r="W161">
        <v>1.955798827111721E-2</v>
      </c>
      <c r="X161">
        <v>1.9627084955573079E-2</v>
      </c>
      <c r="Y161">
        <v>1.9674234092235569E-2</v>
      </c>
      <c r="Z161">
        <v>1.976870559155941E-2</v>
      </c>
      <c r="AA161">
        <v>1.972386613488197E-2</v>
      </c>
      <c r="AB161">
        <v>1.9756987690925602E-2</v>
      </c>
      <c r="AC161">
        <v>1.981846243143082E-2</v>
      </c>
      <c r="AD161">
        <v>1.9778480753302571E-2</v>
      </c>
      <c r="AE161">
        <v>1.9823098555207249E-2</v>
      </c>
      <c r="AF161">
        <v>1.9788265228271481E-2</v>
      </c>
      <c r="AG161">
        <v>1.976284570991993E-2</v>
      </c>
      <c r="AH161">
        <v>1.9590558484196659E-2</v>
      </c>
      <c r="AI161">
        <v>1.9598236307501789E-2</v>
      </c>
      <c r="AJ161">
        <v>1.9146084785461429E-2</v>
      </c>
      <c r="AK161">
        <v>1.9383188337087631E-2</v>
      </c>
      <c r="AL161">
        <v>1.9194595515728E-2</v>
      </c>
      <c r="AM161">
        <v>1.906395889818668E-2</v>
      </c>
      <c r="AN161">
        <v>1.9670208916068081E-2</v>
      </c>
      <c r="AO161">
        <v>1.9546519964933399E-2</v>
      </c>
      <c r="AP161">
        <v>1.927524991333485E-2</v>
      </c>
      <c r="AQ161">
        <v>1.964559406042099E-2</v>
      </c>
      <c r="AR161">
        <v>1.943634636700153E-2</v>
      </c>
      <c r="AS161">
        <v>1.9577631726861E-2</v>
      </c>
      <c r="AT161">
        <v>1.9462825730443001E-2</v>
      </c>
      <c r="AU161">
        <v>1.9712202250957489E-2</v>
      </c>
      <c r="AV161">
        <v>1.9428793340921399E-2</v>
      </c>
      <c r="AW161">
        <v>1.9542701542377468E-2</v>
      </c>
      <c r="AX161">
        <v>1.9650226458907131E-2</v>
      </c>
      <c r="AY161">
        <v>1.980562694370747E-2</v>
      </c>
      <c r="AZ161">
        <v>1.974918507039547E-2</v>
      </c>
      <c r="BA161">
        <v>1.974918507039547E-2</v>
      </c>
      <c r="BB161">
        <v>1.976870559155941E-2</v>
      </c>
      <c r="BC161">
        <v>1.9797667860984799E-2</v>
      </c>
      <c r="BD161">
        <v>1.974918507039547E-2</v>
      </c>
      <c r="BE161">
        <v>1.9820034503936771E-2</v>
      </c>
      <c r="BF161">
        <v>1.968000270426273E-2</v>
      </c>
      <c r="BG161">
        <v>1.9649067893624309E-2</v>
      </c>
      <c r="BH161">
        <v>1.9669551402330399E-2</v>
      </c>
      <c r="BI161">
        <v>1.9642505794763569E-2</v>
      </c>
      <c r="BJ161">
        <v>1.968775317072868E-2</v>
      </c>
      <c r="BK161">
        <v>1.978877559304237E-2</v>
      </c>
      <c r="BL161">
        <v>1.9758941605687141E-2</v>
      </c>
      <c r="BM161">
        <v>1.96889154613018E-2</v>
      </c>
      <c r="BN161">
        <v>1.981222070753574E-2</v>
      </c>
      <c r="BO161">
        <v>1.9765580072999001E-2</v>
      </c>
      <c r="BP161">
        <v>1.9847176969051361E-2</v>
      </c>
      <c r="BQ161">
        <v>1.9816499203443531E-2</v>
      </c>
      <c r="BR161">
        <v>1.9778480753302571E-2</v>
      </c>
      <c r="BS161">
        <v>1.980205811560154E-2</v>
      </c>
      <c r="BT161">
        <v>1.9734375178813931E-2</v>
      </c>
      <c r="BU161">
        <v>1.968387700617313E-2</v>
      </c>
      <c r="BV161">
        <v>1.976870559155941E-2</v>
      </c>
      <c r="BW161">
        <v>1.9807863980531689E-2</v>
      </c>
      <c r="BX161">
        <v>1.9844025373458859E-2</v>
      </c>
      <c r="BY161">
        <v>1.990643888711929E-2</v>
      </c>
      <c r="BZ161">
        <v>1.9932309165596959E-2</v>
      </c>
      <c r="CA161">
        <v>1.9788265228271481E-2</v>
      </c>
      <c r="CB161">
        <v>1.971414498984814E-2</v>
      </c>
      <c r="CC161">
        <v>1.9649067893624309E-2</v>
      </c>
      <c r="CD161">
        <v>1.972970180213451E-2</v>
      </c>
      <c r="CE161">
        <v>1.9743336364626881E-2</v>
      </c>
      <c r="CF161">
        <v>1.9692793488502499E-2</v>
      </c>
      <c r="CG161">
        <v>1.967845298349857E-2</v>
      </c>
      <c r="CH161">
        <v>1.968503929674625E-2</v>
      </c>
      <c r="CI161">
        <v>1.9782394170761108E-2</v>
      </c>
      <c r="CJ161">
        <v>1.9719976931810379E-2</v>
      </c>
      <c r="CK161">
        <v>1.974918507039547E-2</v>
      </c>
      <c r="CL161">
        <v>1.9786698743700981E-2</v>
      </c>
      <c r="CM161">
        <v>1.9833400845527649E-2</v>
      </c>
      <c r="CN161">
        <v>1.9978743046522141E-2</v>
      </c>
      <c r="CO161">
        <v>2.004208788275719E-2</v>
      </c>
      <c r="CP161">
        <v>2.0040079951286319E-2</v>
      </c>
      <c r="CQ161">
        <v>2.0108181983232502E-2</v>
      </c>
      <c r="CR161">
        <v>2.006903849542141E-2</v>
      </c>
      <c r="CS161">
        <v>2.006976306438446E-2</v>
      </c>
      <c r="CT161">
        <v>2.0074276253581051E-2</v>
      </c>
      <c r="CU161">
        <v>1.9884312525391579E-2</v>
      </c>
      <c r="CV161">
        <v>1.9884273409843441E-2</v>
      </c>
      <c r="CW161">
        <v>1.990643888711929E-2</v>
      </c>
      <c r="CX161">
        <v>2.001200616359711E-2</v>
      </c>
      <c r="CY161">
        <v>1.9940178841352459E-2</v>
      </c>
      <c r="CZ161">
        <v>1.9932230934500691E-2</v>
      </c>
      <c r="DA161">
        <v>1.997722685337067E-2</v>
      </c>
      <c r="DB161">
        <v>1.994415745139122E-2</v>
      </c>
      <c r="DC161">
        <v>1.9982017576694489E-2</v>
      </c>
      <c r="DD161">
        <v>1.9956097006797791E-2</v>
      </c>
      <c r="DE161">
        <v>2.0010005682706829E-2</v>
      </c>
      <c r="DF161">
        <v>2.0012406632304192E-2</v>
      </c>
      <c r="DG161">
        <v>2.0126799121499062E-2</v>
      </c>
      <c r="DH161">
        <v>2.0121898502111431E-2</v>
      </c>
      <c r="DI161">
        <v>2.0124651491641998E-2</v>
      </c>
      <c r="DJ161">
        <v>2.018367126584053E-2</v>
      </c>
      <c r="DK161">
        <v>2.021549828350544E-2</v>
      </c>
      <c r="DL161">
        <v>2.028191834688187E-2</v>
      </c>
      <c r="DM161">
        <v>2.0195901393890381E-2</v>
      </c>
      <c r="DN161">
        <v>2.0181635394692421E-2</v>
      </c>
      <c r="DO161">
        <v>2.0222445949912071E-2</v>
      </c>
      <c r="DP161">
        <v>2.0230220630764961E-2</v>
      </c>
      <c r="DQ161">
        <v>2.0228581503033641E-2</v>
      </c>
      <c r="DR161">
        <v>2.0236769691109661E-2</v>
      </c>
      <c r="DS161">
        <v>2.0202020183205601E-2</v>
      </c>
      <c r="DT161">
        <v>2.018367126584053E-2</v>
      </c>
      <c r="DU161">
        <v>2.0255627110600471E-2</v>
      </c>
      <c r="DV161">
        <v>2.0259318873286251E-2</v>
      </c>
      <c r="DW161">
        <v>2.0255215466022491E-2</v>
      </c>
      <c r="DX161">
        <v>2.024291455745697E-2</v>
      </c>
      <c r="DY161">
        <v>2.021018601953983E-2</v>
      </c>
      <c r="DZ161">
        <v>2.0273694768548008E-2</v>
      </c>
    </row>
    <row r="162" spans="1:130" x14ac:dyDescent="0.25">
      <c r="A162" s="3" t="s">
        <v>40</v>
      </c>
      <c r="B162" s="3" t="s">
        <v>69</v>
      </c>
      <c r="C162" s="1" t="s">
        <v>16</v>
      </c>
      <c r="D162">
        <v>0.25687789916992188</v>
      </c>
      <c r="E162">
        <v>0.25814446806907648</v>
      </c>
      <c r="F162">
        <v>0.25742939114570618</v>
      </c>
      <c r="G162">
        <v>0.25839793682098389</v>
      </c>
      <c r="H162">
        <v>0.25918149948120123</v>
      </c>
      <c r="I162">
        <v>0.2578316330909729</v>
      </c>
      <c r="J162">
        <v>0.25635832548141479</v>
      </c>
      <c r="K162">
        <v>0.25597378611564642</v>
      </c>
      <c r="L162">
        <v>0.25653523206710821</v>
      </c>
      <c r="M162">
        <v>0.25578063726425171</v>
      </c>
      <c r="N162">
        <v>0.25543436408042908</v>
      </c>
      <c r="O162">
        <v>0.25535869598388672</v>
      </c>
      <c r="P162">
        <v>0.25438818335533142</v>
      </c>
      <c r="Q162">
        <v>0.25301340222358698</v>
      </c>
      <c r="R162">
        <v>0.25313892960548401</v>
      </c>
      <c r="S162">
        <v>0.2525341808795929</v>
      </c>
      <c r="T162">
        <v>0.25221952795982361</v>
      </c>
      <c r="U162">
        <v>0.25189551711082458</v>
      </c>
      <c r="V162">
        <v>0.25269755721092219</v>
      </c>
      <c r="W162">
        <v>0.25222590565681458</v>
      </c>
      <c r="X162">
        <v>0.25444775819778442</v>
      </c>
      <c r="Y162">
        <v>0.25497844815254211</v>
      </c>
      <c r="Z162">
        <v>0.25811779499053961</v>
      </c>
      <c r="AA162">
        <v>0.25940337777137762</v>
      </c>
      <c r="AB162">
        <v>0.25932669639587402</v>
      </c>
      <c r="AC162">
        <v>0.26061347126960749</v>
      </c>
      <c r="AD162">
        <v>0.2639002799987793</v>
      </c>
      <c r="AE162">
        <v>0.26335126161575317</v>
      </c>
      <c r="AF162">
        <v>0.26295581459999079</v>
      </c>
      <c r="AG162">
        <v>0.26031497120857239</v>
      </c>
      <c r="AH162">
        <v>0.25534957647323608</v>
      </c>
      <c r="AI162">
        <v>0.25524789094924932</v>
      </c>
      <c r="AJ162">
        <v>0.25159955024719238</v>
      </c>
      <c r="AK162">
        <v>0.24649971723556521</v>
      </c>
      <c r="AL162">
        <v>0.2440333962440491</v>
      </c>
      <c r="AM162">
        <v>0.23398271203041079</v>
      </c>
      <c r="AN162">
        <v>0.23756636679172519</v>
      </c>
      <c r="AO162">
        <v>0.23353572189807889</v>
      </c>
      <c r="AP162">
        <v>0.23469109833240509</v>
      </c>
      <c r="AQ162">
        <v>0.2388356477022171</v>
      </c>
      <c r="AR162">
        <v>0.2448843717575073</v>
      </c>
      <c r="AS162">
        <v>0.24550119042396551</v>
      </c>
      <c r="AT162">
        <v>0.24287170171737671</v>
      </c>
      <c r="AU162">
        <v>0.2418028712272644</v>
      </c>
      <c r="AV162">
        <v>0.23827676475048071</v>
      </c>
      <c r="AW162">
        <v>0.237930953502655</v>
      </c>
      <c r="AX162">
        <v>0.23549360036849981</v>
      </c>
      <c r="AY162">
        <v>0.23678167164325711</v>
      </c>
      <c r="AZ162">
        <v>0.24073183536529541</v>
      </c>
      <c r="BA162">
        <v>0.23977941274642939</v>
      </c>
      <c r="BB162">
        <v>0.24034129083156591</v>
      </c>
      <c r="BC162">
        <v>0.24016524851322171</v>
      </c>
      <c r="BD162">
        <v>0.24045975506305689</v>
      </c>
      <c r="BE162">
        <v>0.24305471777915949</v>
      </c>
      <c r="BF162">
        <v>0.24029797315597529</v>
      </c>
      <c r="BG162">
        <v>0.23973341286182401</v>
      </c>
      <c r="BH162">
        <v>0.24043662846088409</v>
      </c>
      <c r="BI162">
        <v>0.24021716415882111</v>
      </c>
      <c r="BJ162">
        <v>0.2393890768289566</v>
      </c>
      <c r="BK162">
        <v>0.2375691831111908</v>
      </c>
      <c r="BL162">
        <v>0.2372647970914841</v>
      </c>
      <c r="BM162">
        <v>0.23851549625396731</v>
      </c>
      <c r="BN162">
        <v>0.2386179119348526</v>
      </c>
      <c r="BO162">
        <v>0.23818597197532651</v>
      </c>
      <c r="BP162">
        <v>0.2392115592956543</v>
      </c>
      <c r="BQ162">
        <v>0.24091161787509921</v>
      </c>
      <c r="BR162">
        <v>0.23999115824699399</v>
      </c>
      <c r="BS162">
        <v>0.23989157378673551</v>
      </c>
      <c r="BT162">
        <v>0.23890295624732971</v>
      </c>
      <c r="BU162">
        <v>0.2374439537525177</v>
      </c>
      <c r="BV162">
        <v>0.23819957673549649</v>
      </c>
      <c r="BW162">
        <v>0.23827111721038821</v>
      </c>
      <c r="BX162">
        <v>0.23724231123924261</v>
      </c>
      <c r="BY162">
        <v>0.23789076507091519</v>
      </c>
      <c r="BZ162">
        <v>0.23701174557209009</v>
      </c>
      <c r="CA162">
        <v>0.2371893972158432</v>
      </c>
      <c r="CB162">
        <v>0.23698368668556211</v>
      </c>
      <c r="CC162">
        <v>0.23942230641841891</v>
      </c>
      <c r="CD162">
        <v>0.24043084681034091</v>
      </c>
      <c r="CE162">
        <v>0.242089718580246</v>
      </c>
      <c r="CF162">
        <v>0.24261835217475891</v>
      </c>
      <c r="CG162">
        <v>0.24169766902923581</v>
      </c>
      <c r="CH162">
        <v>0.24221284687519071</v>
      </c>
      <c r="CI162">
        <v>0.24746473133564001</v>
      </c>
      <c r="CJ162">
        <v>0.24878838658332819</v>
      </c>
      <c r="CK162">
        <v>0.24866342544555661</v>
      </c>
      <c r="CL162">
        <v>0.25078997015953058</v>
      </c>
      <c r="CM162">
        <v>0.25275439023971558</v>
      </c>
      <c r="CN162">
        <v>0.25523877143859858</v>
      </c>
      <c r="CO162">
        <v>0.25506299734115601</v>
      </c>
      <c r="CP162">
        <v>0.25587883591651922</v>
      </c>
      <c r="CQ162">
        <v>0.25536262989044189</v>
      </c>
      <c r="CR162">
        <v>0.2558133602142334</v>
      </c>
      <c r="CS162">
        <v>0.25516712665557861</v>
      </c>
      <c r="CT162">
        <v>0.25515475869178772</v>
      </c>
      <c r="CU162">
        <v>0.25242325663566589</v>
      </c>
      <c r="CV162">
        <v>0.25320303440093989</v>
      </c>
      <c r="CW162">
        <v>0.25687131285667419</v>
      </c>
      <c r="CX162">
        <v>0.25350469350814819</v>
      </c>
      <c r="CY162">
        <v>0.25193995237350458</v>
      </c>
      <c r="CZ162">
        <v>0.25187838077545172</v>
      </c>
      <c r="DA162">
        <v>0.25020578503608698</v>
      </c>
      <c r="DB162">
        <v>0.2542698085308075</v>
      </c>
      <c r="DC162">
        <v>0.25453454256057739</v>
      </c>
      <c r="DD162">
        <v>0.25248444080352778</v>
      </c>
      <c r="DE162">
        <v>0.2520955502986908</v>
      </c>
      <c r="DF162">
        <v>0.25124680995941162</v>
      </c>
      <c r="DG162">
        <v>0.25254437327384949</v>
      </c>
      <c r="DH162">
        <v>0.25290206074714661</v>
      </c>
      <c r="DI162">
        <v>0.25143951177597051</v>
      </c>
      <c r="DJ162">
        <v>0.25182574987411499</v>
      </c>
      <c r="DK162">
        <v>0.25209870934486389</v>
      </c>
      <c r="DL162">
        <v>0.25345009565353388</v>
      </c>
      <c r="DM162">
        <v>0.252036452293396</v>
      </c>
      <c r="DN162">
        <v>0.25342696905136108</v>
      </c>
      <c r="DO162">
        <v>0.25285089015960688</v>
      </c>
      <c r="DP162">
        <v>0.25322547554969788</v>
      </c>
      <c r="DQ162">
        <v>0.25270584225654602</v>
      </c>
      <c r="DR162">
        <v>0.25514760613441467</v>
      </c>
      <c r="DS162">
        <v>0.25508967041969299</v>
      </c>
      <c r="DT162">
        <v>0.25416836142539978</v>
      </c>
      <c r="DU162">
        <v>0.25567272305488592</v>
      </c>
      <c r="DV162">
        <v>0.2571864128112793</v>
      </c>
      <c r="DW162">
        <v>0.26024860143661499</v>
      </c>
      <c r="DX162">
        <v>0.26163628697395319</v>
      </c>
      <c r="DY162">
        <v>0.26310458779335022</v>
      </c>
      <c r="DZ162">
        <v>0.26473936438560491</v>
      </c>
    </row>
    <row r="163" spans="1:130" x14ac:dyDescent="0.25">
      <c r="A163" s="3" t="s">
        <v>41</v>
      </c>
      <c r="B163" s="3" t="s">
        <v>52</v>
      </c>
      <c r="C163" s="1" t="s">
        <v>18</v>
      </c>
      <c r="D163">
        <v>0.23121388256549841</v>
      </c>
      <c r="E163">
        <v>0.23194268345832819</v>
      </c>
      <c r="F163">
        <v>0.2319754958152771</v>
      </c>
      <c r="G163">
        <v>0.2314332723617554</v>
      </c>
      <c r="H163">
        <v>0.23106960952281949</v>
      </c>
      <c r="I163">
        <v>0.23108562827110291</v>
      </c>
      <c r="J163">
        <v>0.23041686415672299</v>
      </c>
      <c r="K163">
        <v>0.22901637852191931</v>
      </c>
      <c r="L163">
        <v>0.2291843444108963</v>
      </c>
      <c r="M163">
        <v>0.22836263477802279</v>
      </c>
      <c r="N163">
        <v>0.22774893045425421</v>
      </c>
      <c r="O163">
        <v>0.22759084403514859</v>
      </c>
      <c r="P163">
        <v>0.2270353585481644</v>
      </c>
      <c r="Q163">
        <v>0.22623410820961001</v>
      </c>
      <c r="R163">
        <v>0.22641849517822271</v>
      </c>
      <c r="S163">
        <v>0.22639185190200811</v>
      </c>
      <c r="T163">
        <v>0.2252201437950134</v>
      </c>
      <c r="U163">
        <v>0.22604489326477051</v>
      </c>
      <c r="V163">
        <v>0.2264851778745651</v>
      </c>
      <c r="W163">
        <v>0.22657755017280579</v>
      </c>
      <c r="X163">
        <v>0.22925263643264771</v>
      </c>
      <c r="Y163">
        <v>0.22827610373497009</v>
      </c>
      <c r="Z163">
        <v>0.2320077866315842</v>
      </c>
      <c r="AA163">
        <v>0.23271508514881131</v>
      </c>
      <c r="AB163">
        <v>0.23207779228687289</v>
      </c>
      <c r="AC163">
        <v>0.23359027504920959</v>
      </c>
      <c r="AD163">
        <v>0.23516686260700231</v>
      </c>
      <c r="AE163">
        <v>0.23664158582687381</v>
      </c>
      <c r="AF163">
        <v>0.23505629599094391</v>
      </c>
      <c r="AG163">
        <v>0.2340057194232941</v>
      </c>
      <c r="AH163">
        <v>0.23208317160606379</v>
      </c>
      <c r="AI163">
        <v>0.2296706885099411</v>
      </c>
      <c r="AJ163">
        <v>0.23086155951023099</v>
      </c>
      <c r="AK163">
        <v>0.2273605614900589</v>
      </c>
      <c r="AL163">
        <v>0.22462823987007141</v>
      </c>
      <c r="AM163">
        <v>0.22014795243740079</v>
      </c>
      <c r="AN163">
        <v>0.2204167693853378</v>
      </c>
      <c r="AO163">
        <v>0.22224198281764981</v>
      </c>
      <c r="AP163">
        <v>0.22349365055561071</v>
      </c>
      <c r="AQ163">
        <v>0.2255401611328125</v>
      </c>
      <c r="AR163">
        <v>0.22875967621803281</v>
      </c>
      <c r="AS163">
        <v>0.2306166589260101</v>
      </c>
      <c r="AT163">
        <v>0.22854529321193701</v>
      </c>
      <c r="AU163">
        <v>0.22841481864452359</v>
      </c>
      <c r="AV163">
        <v>0.2271385192871094</v>
      </c>
      <c r="AW163">
        <v>0.22452735900878909</v>
      </c>
      <c r="AX163">
        <v>0.22374869883060461</v>
      </c>
      <c r="AY163">
        <v>0.22374869883060461</v>
      </c>
      <c r="AZ163">
        <v>0.22569288313388819</v>
      </c>
      <c r="BA163">
        <v>0.2249566912651062</v>
      </c>
      <c r="BB163">
        <v>0.22651082277297971</v>
      </c>
      <c r="BC163">
        <v>0.2269374877214432</v>
      </c>
      <c r="BD163">
        <v>0.22634674608707431</v>
      </c>
      <c r="BE163">
        <v>0.22762452065944669</v>
      </c>
      <c r="BF163">
        <v>0.2258814871311188</v>
      </c>
      <c r="BG163">
        <v>0.2247291952371597</v>
      </c>
      <c r="BH163">
        <v>0.22451223433017731</v>
      </c>
      <c r="BI163">
        <v>0.22496682405471799</v>
      </c>
      <c r="BJ163">
        <v>0.22472414374351499</v>
      </c>
      <c r="BK163">
        <v>0.22347366809844971</v>
      </c>
      <c r="BL163">
        <v>0.2228610813617706</v>
      </c>
      <c r="BM163">
        <v>0.22356109321117401</v>
      </c>
      <c r="BN163">
        <v>0.22381880879402161</v>
      </c>
      <c r="BO163">
        <v>0.2238488644361496</v>
      </c>
      <c r="BP163">
        <v>0.22497694194316861</v>
      </c>
      <c r="BQ163">
        <v>0.22651082277297971</v>
      </c>
      <c r="BR163">
        <v>0.227262407541275</v>
      </c>
      <c r="BS163">
        <v>0.22612668573856351</v>
      </c>
      <c r="BT163">
        <v>0.22483530640602109</v>
      </c>
      <c r="BU163">
        <v>0.2240544855594635</v>
      </c>
      <c r="BV163">
        <v>0.22468879818916321</v>
      </c>
      <c r="BW163">
        <v>0.2254079878330231</v>
      </c>
      <c r="BX163">
        <v>0.22427560389041901</v>
      </c>
      <c r="BY163">
        <v>0.224820151925087</v>
      </c>
      <c r="BZ163">
        <v>0.22407959401607511</v>
      </c>
      <c r="CA163">
        <v>0.2234886437654495</v>
      </c>
      <c r="CB163">
        <v>0.2237586975097656</v>
      </c>
      <c r="CC163">
        <v>0.22578971087932589</v>
      </c>
      <c r="CD163">
        <v>0.22598360478878021</v>
      </c>
      <c r="CE163">
        <v>0.2269477695226669</v>
      </c>
      <c r="CF163">
        <v>0.22645953297615051</v>
      </c>
      <c r="CG163">
        <v>0.22514915466308591</v>
      </c>
      <c r="CH163">
        <v>0.22538258135318759</v>
      </c>
      <c r="CI163">
        <v>0.22698900103569031</v>
      </c>
      <c r="CJ163">
        <v>0.22766079008579251</v>
      </c>
      <c r="CK163">
        <v>0.2289744168519974</v>
      </c>
      <c r="CL163">
        <v>0.22990620136260989</v>
      </c>
      <c r="CM163">
        <v>0.229384109377861</v>
      </c>
      <c r="CN163">
        <v>0.23183569312095639</v>
      </c>
      <c r="CO163">
        <v>0.23294275999069211</v>
      </c>
      <c r="CP163">
        <v>0.23462611436843869</v>
      </c>
      <c r="CQ163">
        <v>0.23416461050510409</v>
      </c>
      <c r="CR163">
        <v>0.23389078676700589</v>
      </c>
      <c r="CS163">
        <v>0.2348134517669678</v>
      </c>
      <c r="CT163">
        <v>0.2355324327945709</v>
      </c>
      <c r="CU163">
        <v>0.23374862968921661</v>
      </c>
      <c r="CV163">
        <v>0.23301875591278079</v>
      </c>
      <c r="CW163">
        <v>0.23476381599903109</v>
      </c>
      <c r="CX163">
        <v>0.23325791954994199</v>
      </c>
      <c r="CY163">
        <v>0.23273675143718719</v>
      </c>
      <c r="CZ163">
        <v>0.23178730905056</v>
      </c>
      <c r="DA163">
        <v>0.23116576671600339</v>
      </c>
      <c r="DB163">
        <v>0.2331980764865875</v>
      </c>
      <c r="DC163">
        <v>0.23386889696121221</v>
      </c>
      <c r="DD163">
        <v>0.23273132741451261</v>
      </c>
      <c r="DE163">
        <v>0.2320401072502136</v>
      </c>
      <c r="DF163">
        <v>0.23162625730037689</v>
      </c>
      <c r="DG163">
        <v>0.23249867558479309</v>
      </c>
      <c r="DH163">
        <v>0.232547327876091</v>
      </c>
      <c r="DI163">
        <v>0.23269341886043551</v>
      </c>
      <c r="DJ163">
        <v>0.23263928294181821</v>
      </c>
      <c r="DK163">
        <v>0.2326717525720596</v>
      </c>
      <c r="DL163">
        <v>0.23406597971916199</v>
      </c>
      <c r="DM163">
        <v>0.233306884765625</v>
      </c>
      <c r="DN163">
        <v>0.23463162779808039</v>
      </c>
      <c r="DO163">
        <v>0.23355208337306979</v>
      </c>
      <c r="DP163">
        <v>0.2340385764837265</v>
      </c>
      <c r="DQ163">
        <v>0.23452708125114441</v>
      </c>
      <c r="DR163">
        <v>0.23583793640136719</v>
      </c>
      <c r="DS163">
        <v>0.23597148060798651</v>
      </c>
      <c r="DT163">
        <v>0.23543260991573331</v>
      </c>
      <c r="DU163">
        <v>0.23611077666282651</v>
      </c>
      <c r="DV163">
        <v>0.23696683347225189</v>
      </c>
      <c r="DW163">
        <v>0.23856669664382929</v>
      </c>
      <c r="DX163">
        <v>0.2394980192184448</v>
      </c>
      <c r="DY163">
        <v>0.2401825487613678</v>
      </c>
      <c r="DZ163">
        <v>0.2410161346197128</v>
      </c>
    </row>
    <row r="164" spans="1:130" x14ac:dyDescent="0.25">
      <c r="A164" s="3" t="s">
        <v>75</v>
      </c>
      <c r="B164" s="3" t="s">
        <v>51</v>
      </c>
      <c r="C164" s="1" t="s">
        <v>17</v>
      </c>
      <c r="D164">
        <v>1.582376100122929E-2</v>
      </c>
      <c r="E164">
        <v>1.565182767808437E-2</v>
      </c>
      <c r="F164">
        <v>1.5710154548287392E-2</v>
      </c>
      <c r="G164">
        <v>1.589163206517696E-2</v>
      </c>
      <c r="H164">
        <v>1.5913736075162891E-2</v>
      </c>
      <c r="I164">
        <v>1.5805277973413471E-2</v>
      </c>
      <c r="J164">
        <v>1.5593495219945909E-2</v>
      </c>
      <c r="K164">
        <v>1.560590695589781E-2</v>
      </c>
      <c r="L164">
        <v>1.5791727229952809E-2</v>
      </c>
      <c r="M164">
        <v>1.582328416407108E-2</v>
      </c>
      <c r="N164">
        <v>1.5714745968580249E-2</v>
      </c>
      <c r="O164">
        <v>1.5741808339953419E-2</v>
      </c>
      <c r="P164">
        <v>1.5756592154502869E-2</v>
      </c>
      <c r="Q164">
        <v>1.5657857060432431E-2</v>
      </c>
      <c r="R164">
        <v>1.5742899850010868E-2</v>
      </c>
      <c r="S164">
        <v>1.56118031591177E-2</v>
      </c>
      <c r="T164">
        <v>1.5594250522553921E-2</v>
      </c>
      <c r="U164">
        <v>1.530838012695312E-2</v>
      </c>
      <c r="V164">
        <v>1.531900372356176E-2</v>
      </c>
      <c r="W164">
        <v>1.5278534963727001E-2</v>
      </c>
      <c r="X164">
        <v>1.508998963981867E-2</v>
      </c>
      <c r="Y164">
        <v>1.489624846726656E-2</v>
      </c>
      <c r="Z164">
        <v>1.509304158389568E-2</v>
      </c>
      <c r="AA164">
        <v>1.511039584875107E-2</v>
      </c>
      <c r="AB164">
        <v>1.510756555944681E-2</v>
      </c>
      <c r="AC164">
        <v>1.48061728104949E-2</v>
      </c>
      <c r="AD164">
        <v>1.38792498037219E-2</v>
      </c>
      <c r="AE164">
        <v>1.33974626660347E-2</v>
      </c>
      <c r="AF164">
        <v>1.4074555598199369E-2</v>
      </c>
      <c r="AG164">
        <v>1.3677084818482401E-2</v>
      </c>
      <c r="AH164">
        <v>1.335147302597761E-2</v>
      </c>
      <c r="AI164">
        <v>1.365411374717951E-2</v>
      </c>
      <c r="AJ164">
        <v>1.3448759913444521E-2</v>
      </c>
      <c r="AK164">
        <v>1.32806533947587E-2</v>
      </c>
      <c r="AL164">
        <v>1.2357885017991069E-2</v>
      </c>
      <c r="AM164">
        <v>1.2663742527365679E-2</v>
      </c>
      <c r="AN164">
        <v>1.252525392919779E-2</v>
      </c>
      <c r="AO164">
        <v>1.258767303079367E-2</v>
      </c>
      <c r="AP164">
        <v>1.2777397409081461E-2</v>
      </c>
      <c r="AQ164">
        <v>1.2766744941473011E-2</v>
      </c>
      <c r="AR164">
        <v>1.29131730645895E-2</v>
      </c>
      <c r="AS164">
        <v>1.2714235112071041E-2</v>
      </c>
      <c r="AT164">
        <v>1.256451848894358E-2</v>
      </c>
      <c r="AU164">
        <v>1.275279186666012E-2</v>
      </c>
      <c r="AV164">
        <v>1.271194033324718E-2</v>
      </c>
      <c r="AW164">
        <v>1.297025196254253E-2</v>
      </c>
      <c r="AX164">
        <v>1.297058816999197E-2</v>
      </c>
      <c r="AY164">
        <v>1.316558662801981E-2</v>
      </c>
      <c r="AZ164">
        <v>1.3238877989351749E-2</v>
      </c>
      <c r="BA164">
        <v>1.332478690892458E-2</v>
      </c>
      <c r="BB164">
        <v>1.346551068127155E-2</v>
      </c>
      <c r="BC164">
        <v>1.357528101652861E-2</v>
      </c>
      <c r="BD164">
        <v>1.358642149716616E-2</v>
      </c>
      <c r="BE164">
        <v>1.369574014097452E-2</v>
      </c>
      <c r="BF164">
        <v>1.336567848920822E-2</v>
      </c>
      <c r="BG164">
        <v>1.3477561064064499E-2</v>
      </c>
      <c r="BH164">
        <v>1.3501635752618309E-2</v>
      </c>
      <c r="BI164">
        <v>1.32609810680151E-2</v>
      </c>
      <c r="BJ164">
        <v>1.300050318241119E-2</v>
      </c>
      <c r="BK164">
        <v>1.3170007616281509E-2</v>
      </c>
      <c r="BL164">
        <v>1.334846112877131E-2</v>
      </c>
      <c r="BM164">
        <v>1.340602990239859E-2</v>
      </c>
      <c r="BN164">
        <v>1.3429128564894199E-2</v>
      </c>
      <c r="BO164">
        <v>1.348664984107018E-2</v>
      </c>
      <c r="BP164">
        <v>1.3686369173228741E-2</v>
      </c>
      <c r="BQ164">
        <v>1.345197949558496E-2</v>
      </c>
      <c r="BR164">
        <v>1.325776427984238E-2</v>
      </c>
      <c r="BS164">
        <v>1.3382419943809509E-2</v>
      </c>
      <c r="BT164">
        <v>1.3568778522312639E-2</v>
      </c>
      <c r="BU164">
        <v>1.3429128564894199E-2</v>
      </c>
      <c r="BV164">
        <v>1.3533868826925749E-2</v>
      </c>
      <c r="BW164">
        <v>1.362520270049572E-2</v>
      </c>
      <c r="BX164">
        <v>1.358300726860762E-2</v>
      </c>
      <c r="BY164">
        <v>1.358645781874657E-2</v>
      </c>
      <c r="BZ164">
        <v>1.352305244654417E-2</v>
      </c>
      <c r="CA164">
        <v>1.3603647239506239E-2</v>
      </c>
      <c r="CB164">
        <v>1.3587528839707369E-2</v>
      </c>
      <c r="CC164">
        <v>1.37569373473525E-2</v>
      </c>
      <c r="CD164">
        <v>1.379464473575354E-2</v>
      </c>
      <c r="CE164">
        <v>1.4042636379599569E-2</v>
      </c>
      <c r="CF164">
        <v>1.4103417284786699E-2</v>
      </c>
      <c r="CG164">
        <v>1.397147588431835E-2</v>
      </c>
      <c r="CH164">
        <v>1.396281458437443E-2</v>
      </c>
      <c r="CI164">
        <v>1.413237862288952E-2</v>
      </c>
      <c r="CJ164">
        <v>1.408008486032486E-2</v>
      </c>
      <c r="CK164">
        <v>1.418341137468815E-2</v>
      </c>
      <c r="CL164">
        <v>1.425311435014009E-2</v>
      </c>
      <c r="CM164">
        <v>1.44767239689827E-2</v>
      </c>
      <c r="CN164">
        <v>1.456449925899506E-2</v>
      </c>
      <c r="CO164">
        <v>1.4599073678255079E-2</v>
      </c>
      <c r="CP164">
        <v>1.4487022534012789E-2</v>
      </c>
      <c r="CQ164">
        <v>1.4676356688141819E-2</v>
      </c>
      <c r="CR164">
        <v>1.468631532043219E-2</v>
      </c>
      <c r="CS164">
        <v>1.4580170623958111E-2</v>
      </c>
      <c r="CT164">
        <v>1.4616165310144419E-2</v>
      </c>
      <c r="CU164">
        <v>1.427193265408278E-2</v>
      </c>
      <c r="CV164">
        <v>1.438716426491737E-2</v>
      </c>
      <c r="CW164">
        <v>1.4373495243489741E-2</v>
      </c>
      <c r="CX164">
        <v>1.4370521530509E-2</v>
      </c>
      <c r="CY164">
        <v>1.43414419144392E-2</v>
      </c>
      <c r="CZ164">
        <v>1.430201902985573E-2</v>
      </c>
      <c r="DA164">
        <v>1.435809955000877E-2</v>
      </c>
      <c r="DB164">
        <v>1.447349786758423E-2</v>
      </c>
      <c r="DC164">
        <v>1.455089449882507E-2</v>
      </c>
      <c r="DD164">
        <v>1.439045555889606E-2</v>
      </c>
      <c r="DE164">
        <v>1.4480519108474249E-2</v>
      </c>
      <c r="DF164">
        <v>1.434220280498266E-2</v>
      </c>
      <c r="DG164">
        <v>1.4291226863861081E-2</v>
      </c>
      <c r="DH164">
        <v>1.4054674655199049E-2</v>
      </c>
      <c r="DI164">
        <v>1.4112592674791809E-2</v>
      </c>
      <c r="DJ164">
        <v>1.4166653156280519E-2</v>
      </c>
      <c r="DK164">
        <v>1.4019130729138849E-2</v>
      </c>
      <c r="DL164">
        <v>1.3929904438555241E-2</v>
      </c>
      <c r="DM164">
        <v>1.400364004075527E-2</v>
      </c>
      <c r="DN164">
        <v>1.4044134877622129E-2</v>
      </c>
      <c r="DO164">
        <v>1.413539424538612E-2</v>
      </c>
      <c r="DP164">
        <v>1.414477173238993E-2</v>
      </c>
      <c r="DQ164">
        <v>1.412996184080839E-2</v>
      </c>
      <c r="DR164">
        <v>1.409282349050045E-2</v>
      </c>
      <c r="DS164">
        <v>1.408365368843079E-2</v>
      </c>
      <c r="DT164">
        <v>1.3976552523672581E-2</v>
      </c>
      <c r="DU164">
        <v>1.3922669924795629E-2</v>
      </c>
      <c r="DV164">
        <v>1.39878336340189E-2</v>
      </c>
      <c r="DW164">
        <v>1.414485182613134E-2</v>
      </c>
      <c r="DX164">
        <v>1.40587855130434E-2</v>
      </c>
      <c r="DY164">
        <v>1.4024281874299049E-2</v>
      </c>
      <c r="DZ164">
        <v>1.3945057056844229E-2</v>
      </c>
    </row>
    <row r="165" spans="1:130" x14ac:dyDescent="0.25">
      <c r="A165" s="3" t="s">
        <v>47</v>
      </c>
      <c r="B165" s="3" t="s">
        <v>70</v>
      </c>
      <c r="C165" s="1" t="s">
        <v>19</v>
      </c>
      <c r="D165">
        <v>6.7841686308383942E-2</v>
      </c>
      <c r="E165">
        <v>6.6678225994110107E-2</v>
      </c>
      <c r="F165">
        <v>6.7265778779983521E-2</v>
      </c>
      <c r="G165">
        <v>6.7716270685195923E-2</v>
      </c>
      <c r="H165">
        <v>6.7833401262760162E-2</v>
      </c>
      <c r="I165">
        <v>6.7099228501319885E-2</v>
      </c>
      <c r="J165">
        <v>6.6352598369121552E-2</v>
      </c>
      <c r="K165">
        <v>6.6873975098133087E-2</v>
      </c>
      <c r="L165">
        <v>6.7605935037136078E-2</v>
      </c>
      <c r="M165">
        <v>6.7269854247570038E-2</v>
      </c>
      <c r="N165">
        <v>6.7091584205627441E-2</v>
      </c>
      <c r="O165">
        <v>6.7197978496551514E-2</v>
      </c>
      <c r="P165">
        <v>6.6774837672710419E-2</v>
      </c>
      <c r="Q165">
        <v>6.6659554839134216E-2</v>
      </c>
      <c r="R165">
        <v>6.674543023109436E-2</v>
      </c>
      <c r="S165">
        <v>6.6401056945323944E-2</v>
      </c>
      <c r="T165">
        <v>6.6164255142211914E-2</v>
      </c>
      <c r="U165">
        <v>6.616644561290741E-2</v>
      </c>
      <c r="V165">
        <v>6.5724611282348633E-2</v>
      </c>
      <c r="W165">
        <v>6.5487883985042572E-2</v>
      </c>
      <c r="X165">
        <v>6.4641237258911133E-2</v>
      </c>
      <c r="Y165">
        <v>6.3458219170570374E-2</v>
      </c>
      <c r="Z165">
        <v>6.4956575632095337E-2</v>
      </c>
      <c r="AA165">
        <v>6.4937599003314972E-2</v>
      </c>
      <c r="AB165">
        <v>6.5554425120353699E-2</v>
      </c>
      <c r="AC165">
        <v>6.4160138368606567E-2</v>
      </c>
      <c r="AD165">
        <v>6.2247510999441147E-2</v>
      </c>
      <c r="AE165">
        <v>6.2301412224769592E-2</v>
      </c>
      <c r="AF165">
        <v>6.2712833285331726E-2</v>
      </c>
      <c r="AG165">
        <v>6.1544522643089287E-2</v>
      </c>
      <c r="AH165">
        <v>6.0379911214113242E-2</v>
      </c>
      <c r="AI165">
        <v>6.1549067497253418E-2</v>
      </c>
      <c r="AJ165">
        <v>6.0246411710977547E-2</v>
      </c>
      <c r="AK165">
        <v>6.051693856716156E-2</v>
      </c>
      <c r="AL165">
        <v>5.8505188673734658E-2</v>
      </c>
      <c r="AM165">
        <v>5.7663477957248688E-2</v>
      </c>
      <c r="AN165">
        <v>5.6585412472486503E-2</v>
      </c>
      <c r="AO165">
        <v>5.6321531534194953E-2</v>
      </c>
      <c r="AP165">
        <v>5.7158861309289932E-2</v>
      </c>
      <c r="AQ165">
        <v>5.7882431894540787E-2</v>
      </c>
      <c r="AR165">
        <v>5.7805471122264862E-2</v>
      </c>
      <c r="AS165">
        <v>5.5860303342342377E-2</v>
      </c>
      <c r="AT165">
        <v>5.5800769478082657E-2</v>
      </c>
      <c r="AU165">
        <v>5.636247992515564E-2</v>
      </c>
      <c r="AV165">
        <v>5.515902116894722E-2</v>
      </c>
      <c r="AW165">
        <v>5.4136279970407493E-2</v>
      </c>
      <c r="AX165">
        <v>5.1951829344034188E-2</v>
      </c>
      <c r="AY165">
        <v>5.3801331669092178E-2</v>
      </c>
      <c r="AZ165">
        <v>5.4848920553922653E-2</v>
      </c>
      <c r="BA165">
        <v>5.4943542927503593E-2</v>
      </c>
      <c r="BB165">
        <v>5.5459734052419662E-2</v>
      </c>
      <c r="BC165">
        <v>5.5472344160079963E-2</v>
      </c>
      <c r="BD165">
        <v>5.5258389562368393E-2</v>
      </c>
      <c r="BE165">
        <v>5.4673787206411362E-2</v>
      </c>
      <c r="BF165">
        <v>5.3601481020450592E-2</v>
      </c>
      <c r="BG165">
        <v>5.3584538400173187E-2</v>
      </c>
      <c r="BH165">
        <v>5.3194887936115258E-2</v>
      </c>
      <c r="BI165">
        <v>5.3264304995536797E-2</v>
      </c>
      <c r="BJ165">
        <v>5.2753191441297531E-2</v>
      </c>
      <c r="BK165">
        <v>5.2674271166324622E-2</v>
      </c>
      <c r="BL165">
        <v>5.2351083606481552E-2</v>
      </c>
      <c r="BM165">
        <v>5.2575405687093728E-2</v>
      </c>
      <c r="BN165">
        <v>5.3187243640422821E-2</v>
      </c>
      <c r="BO165">
        <v>5.379699170589447E-2</v>
      </c>
      <c r="BP165">
        <v>5.5111907422542572E-2</v>
      </c>
      <c r="BQ165">
        <v>5.3953438997268677E-2</v>
      </c>
      <c r="BR165">
        <v>5.2870329469442368E-2</v>
      </c>
      <c r="BS165">
        <v>5.4187323898077011E-2</v>
      </c>
      <c r="BT165">
        <v>5.4135400801897049E-2</v>
      </c>
      <c r="BU165">
        <v>5.315784364938736E-2</v>
      </c>
      <c r="BV165">
        <v>5.3990140557289117E-2</v>
      </c>
      <c r="BW165">
        <v>5.4584555327892303E-2</v>
      </c>
      <c r="BX165">
        <v>5.4342508316040039E-2</v>
      </c>
      <c r="BY165">
        <v>5.4328043013811111E-2</v>
      </c>
      <c r="BZ165">
        <v>5.414918065071106E-2</v>
      </c>
      <c r="CA165">
        <v>5.4279975593090057E-2</v>
      </c>
      <c r="CB165">
        <v>5.385870486497879E-2</v>
      </c>
      <c r="CC165">
        <v>5.4537519812583923E-2</v>
      </c>
      <c r="CD165">
        <v>5.4577108472585678E-2</v>
      </c>
      <c r="CE165">
        <v>5.5811669677495963E-2</v>
      </c>
      <c r="CF165">
        <v>5.6910984218120568E-2</v>
      </c>
      <c r="CG165">
        <v>5.6954421103000641E-2</v>
      </c>
      <c r="CH165">
        <v>5.6704770773649223E-2</v>
      </c>
      <c r="CI165">
        <v>5.7534750550985343E-2</v>
      </c>
      <c r="CJ165">
        <v>5.7666465640068047E-2</v>
      </c>
      <c r="CK165">
        <v>5.7217072695493698E-2</v>
      </c>
      <c r="CL165">
        <v>5.6936260312795639E-2</v>
      </c>
      <c r="CM165">
        <v>5.7528790086507797E-2</v>
      </c>
      <c r="CN165">
        <v>5.8303937315940857E-2</v>
      </c>
      <c r="CO165">
        <v>5.9187710285186768E-2</v>
      </c>
      <c r="CP165">
        <v>5.9258554130792618E-2</v>
      </c>
      <c r="CQ165">
        <v>5.969792976975441E-2</v>
      </c>
      <c r="CR165">
        <v>6.0057893395423889E-2</v>
      </c>
      <c r="CS165">
        <v>6.0300540179014213E-2</v>
      </c>
      <c r="CT165">
        <v>6.0637295246124268E-2</v>
      </c>
      <c r="CU165">
        <v>5.8140210807323463E-2</v>
      </c>
      <c r="CV165">
        <v>5.8229926973581307E-2</v>
      </c>
      <c r="CW165">
        <v>5.8514434844255447E-2</v>
      </c>
      <c r="CX165">
        <v>5.825468897819519E-2</v>
      </c>
      <c r="CY165">
        <v>5.8203831315040588E-2</v>
      </c>
      <c r="CZ165">
        <v>5.7569198310375207E-2</v>
      </c>
      <c r="DA165">
        <v>5.7517208158969879E-2</v>
      </c>
      <c r="DB165">
        <v>5.7951528578996658E-2</v>
      </c>
      <c r="DC165">
        <v>5.818452313542366E-2</v>
      </c>
      <c r="DD165">
        <v>5.7496048510074622E-2</v>
      </c>
      <c r="DE165">
        <v>5.8386318385601037E-2</v>
      </c>
      <c r="DF165">
        <v>5.7807140052318573E-2</v>
      </c>
      <c r="DG165">
        <v>5.8074705302715302E-2</v>
      </c>
      <c r="DH165">
        <v>5.7663809508085251E-2</v>
      </c>
      <c r="DI165">
        <v>5.8687854558229453E-2</v>
      </c>
      <c r="DJ165">
        <v>5.89786097407341E-2</v>
      </c>
      <c r="DK165">
        <v>5.8679591864347458E-2</v>
      </c>
      <c r="DL165">
        <v>5.8893855661153793E-2</v>
      </c>
      <c r="DM165">
        <v>5.8267928659915917E-2</v>
      </c>
      <c r="DN165">
        <v>5.9165649116039283E-2</v>
      </c>
      <c r="DO165">
        <v>5.9435360133647919E-2</v>
      </c>
      <c r="DP165">
        <v>5.949760228395462E-2</v>
      </c>
      <c r="DQ165">
        <v>5.9574160724878311E-2</v>
      </c>
      <c r="DR165">
        <v>5.9939458966255188E-2</v>
      </c>
      <c r="DS165">
        <v>6.0339834541082382E-2</v>
      </c>
      <c r="DT165">
        <v>5.978715792298317E-2</v>
      </c>
      <c r="DU165">
        <v>6.0022931545972817E-2</v>
      </c>
      <c r="DV165">
        <v>6.0179699212312698E-2</v>
      </c>
      <c r="DW165">
        <v>6.1035528779029853E-2</v>
      </c>
      <c r="DX165">
        <v>6.068071722984314E-2</v>
      </c>
      <c r="DY165">
        <v>6.011711061000824E-2</v>
      </c>
      <c r="DZ165">
        <v>6.00157231092453E-2</v>
      </c>
    </row>
    <row r="166" spans="1:130" x14ac:dyDescent="0.25">
      <c r="A166" s="3" t="s">
        <v>43</v>
      </c>
      <c r="B166" s="3" t="s">
        <v>71</v>
      </c>
      <c r="C166" s="1" t="s">
        <v>20</v>
      </c>
      <c r="D166">
        <v>3.2133676111698151E-2</v>
      </c>
      <c r="E166">
        <v>3.2088305801153183E-2</v>
      </c>
      <c r="F166">
        <v>3.21853868663311E-2</v>
      </c>
      <c r="G166">
        <v>3.2268475741147988E-2</v>
      </c>
      <c r="H166">
        <v>3.2268475741147988E-2</v>
      </c>
      <c r="I166">
        <v>3.2092425972223282E-2</v>
      </c>
      <c r="J166">
        <v>3.1889788806438453E-2</v>
      </c>
      <c r="K166">
        <v>3.1970333307981491E-2</v>
      </c>
      <c r="L166">
        <v>3.2061558216810233E-2</v>
      </c>
      <c r="M166">
        <v>3.2061558216810233E-2</v>
      </c>
      <c r="N166">
        <v>3.2102730125188828E-2</v>
      </c>
      <c r="O166">
        <v>3.2104790210723877E-2</v>
      </c>
      <c r="P166">
        <v>3.2071840018033981E-2</v>
      </c>
      <c r="Q166">
        <v>3.2082129269838333E-2</v>
      </c>
      <c r="R166">
        <v>3.2041013240814209E-2</v>
      </c>
      <c r="S166">
        <v>3.1563665717840188E-2</v>
      </c>
      <c r="T166">
        <v>3.1776294112205512E-2</v>
      </c>
      <c r="U166">
        <v>3.1595576554536819E-2</v>
      </c>
      <c r="V166">
        <v>3.151591494679451E-2</v>
      </c>
      <c r="W166">
        <v>3.1407035887241357E-2</v>
      </c>
      <c r="X166">
        <v>3.1595576554536819E-2</v>
      </c>
      <c r="Y166">
        <v>3.1771246343851089E-2</v>
      </c>
      <c r="Z166">
        <v>3.1814713031053543E-2</v>
      </c>
      <c r="AA166">
        <v>3.1836993992328637E-2</v>
      </c>
      <c r="AB166">
        <v>3.1918291002511978E-2</v>
      </c>
      <c r="AC166">
        <v>3.1673632562160492E-2</v>
      </c>
      <c r="AD166">
        <v>3.1876575201749802E-2</v>
      </c>
      <c r="AE166">
        <v>3.1805604696273797E-2</v>
      </c>
      <c r="AF166">
        <v>3.1806614249944687E-2</v>
      </c>
      <c r="AG166">
        <v>3.1746033579111099E-2</v>
      </c>
      <c r="AH166">
        <v>3.1525850296020508E-2</v>
      </c>
      <c r="AI166">
        <v>3.1638558954000473E-2</v>
      </c>
      <c r="AJ166">
        <v>3.1094526872038841E-2</v>
      </c>
      <c r="AK166">
        <v>3.1065549701452259E-2</v>
      </c>
      <c r="AL166">
        <v>3.0781544744968411E-2</v>
      </c>
      <c r="AM166">
        <v>3.0706871300935749E-2</v>
      </c>
      <c r="AN166">
        <v>3.0488735064864159E-2</v>
      </c>
      <c r="AO166">
        <v>3.0506407842040058E-2</v>
      </c>
      <c r="AP166">
        <v>3.0536215752363201E-2</v>
      </c>
      <c r="AQ166">
        <v>3.0524097383022308E-2</v>
      </c>
      <c r="AR166">
        <v>3.067484870553017E-2</v>
      </c>
      <c r="AS166">
        <v>3.076260536909103E-2</v>
      </c>
      <c r="AT166">
        <v>3.0637254938483242E-2</v>
      </c>
      <c r="AU166">
        <v>3.0623182654380798E-2</v>
      </c>
      <c r="AV166">
        <v>3.022974357008934E-2</v>
      </c>
      <c r="AW166">
        <v>3.037667274475098E-2</v>
      </c>
      <c r="AX166">
        <v>3.0330602079629902E-2</v>
      </c>
      <c r="AY166">
        <v>3.0497102066874501E-2</v>
      </c>
      <c r="AZ166">
        <v>3.0538082122802731E-2</v>
      </c>
      <c r="BA166">
        <v>3.0546477064490318E-2</v>
      </c>
      <c r="BB166">
        <v>3.0599754303693771E-2</v>
      </c>
      <c r="BC166">
        <v>3.0599754303693771E-2</v>
      </c>
      <c r="BD166">
        <v>3.0571691691875461E-2</v>
      </c>
      <c r="BE166">
        <v>3.0637254938483242E-2</v>
      </c>
      <c r="BF166">
        <v>3.0581973493099209E-2</v>
      </c>
      <c r="BG166">
        <v>3.067484870553017E-2</v>
      </c>
      <c r="BH166">
        <v>3.0821390450000759E-2</v>
      </c>
      <c r="BI166">
        <v>3.0788177624344829E-2</v>
      </c>
      <c r="BJ166">
        <v>3.0765442177653309E-2</v>
      </c>
      <c r="BK166">
        <v>3.0900439247488979E-2</v>
      </c>
      <c r="BL166">
        <v>3.0909989029169079E-2</v>
      </c>
      <c r="BM166">
        <v>3.0835645273327831E-2</v>
      </c>
      <c r="BN166">
        <v>3.0778698623180389E-2</v>
      </c>
      <c r="BO166">
        <v>3.0851820483803749E-2</v>
      </c>
      <c r="BP166">
        <v>3.0861340463161469E-2</v>
      </c>
      <c r="BQ166">
        <v>3.0842302367091179E-2</v>
      </c>
      <c r="BR166">
        <v>3.0788177624344829E-2</v>
      </c>
      <c r="BS166">
        <v>3.0877538025379181E-2</v>
      </c>
      <c r="BT166">
        <v>3.0904257670044899E-2</v>
      </c>
      <c r="BU166">
        <v>3.0832795426249501E-2</v>
      </c>
      <c r="BV166">
        <v>3.089853003621101E-2</v>
      </c>
      <c r="BW166">
        <v>3.105589933693409E-2</v>
      </c>
      <c r="BX166">
        <v>3.1084863469004631E-2</v>
      </c>
      <c r="BY166">
        <v>3.111968748271465E-2</v>
      </c>
      <c r="BZ166">
        <v>3.1191514804959301E-2</v>
      </c>
      <c r="CA166">
        <v>3.1177900731563572E-2</v>
      </c>
      <c r="CB166">
        <v>3.1201248988509182E-2</v>
      </c>
      <c r="CC166">
        <v>3.1226580962538719E-2</v>
      </c>
      <c r="CD166">
        <v>3.1328320503234863E-2</v>
      </c>
      <c r="CE166">
        <v>3.1426776200532913E-2</v>
      </c>
      <c r="CF166">
        <v>3.1416904181241989E-2</v>
      </c>
      <c r="CG166">
        <v>3.137747198343277E-2</v>
      </c>
      <c r="CH166">
        <v>3.1308703124523163E-2</v>
      </c>
      <c r="CI166">
        <v>3.1387317925691598E-2</v>
      </c>
      <c r="CJ166">
        <v>3.1344033777713783E-2</v>
      </c>
      <c r="CK166">
        <v>3.139224648475647E-2</v>
      </c>
      <c r="CL166">
        <v>3.1756114214658737E-2</v>
      </c>
      <c r="CM166">
        <v>3.158559650182724E-2</v>
      </c>
      <c r="CN166">
        <v>3.1695723533630371E-2</v>
      </c>
      <c r="CO166">
        <v>3.1685680150985718E-2</v>
      </c>
      <c r="CP166">
        <v>3.1743008643388748E-2</v>
      </c>
      <c r="CQ166">
        <v>3.1806614249944687E-2</v>
      </c>
      <c r="CR166">
        <v>3.1848147511482239E-2</v>
      </c>
      <c r="CS166">
        <v>3.19172702729702E-2</v>
      </c>
      <c r="CT166">
        <v>3.2146070152521133E-2</v>
      </c>
      <c r="CU166">
        <v>3.2164681702852249E-2</v>
      </c>
      <c r="CV166">
        <v>3.2247662544250488E-2</v>
      </c>
      <c r="CW166">
        <v>3.229348361492157E-2</v>
      </c>
      <c r="CX166">
        <v>3.2159510999917977E-2</v>
      </c>
      <c r="CY166">
        <v>3.2144006341695792E-2</v>
      </c>
      <c r="CZ166">
        <v>3.2175030559301383E-2</v>
      </c>
      <c r="DA166">
        <v>3.2258063554763787E-2</v>
      </c>
      <c r="DB166">
        <v>3.2310176640748978E-2</v>
      </c>
      <c r="DC166">
        <v>3.2393909990787513E-2</v>
      </c>
      <c r="DD166">
        <v>3.2402306795120239E-2</v>
      </c>
      <c r="DE166">
        <v>3.2393909990787513E-2</v>
      </c>
      <c r="DF166">
        <v>3.2362461090087891E-2</v>
      </c>
      <c r="DG166">
        <v>3.2388664782047272E-2</v>
      </c>
      <c r="DH166">
        <v>3.2372936606407172E-2</v>
      </c>
      <c r="DI166">
        <v>3.2235190272331238E-2</v>
      </c>
      <c r="DJ166">
        <v>3.2164681702852249E-2</v>
      </c>
      <c r="DK166">
        <v>3.2144006341695792E-2</v>
      </c>
      <c r="DL166">
        <v>3.2206118106842041E-2</v>
      </c>
      <c r="DM166">
        <v>3.205128014087677E-2</v>
      </c>
      <c r="DN166">
        <v>3.2082129269838333E-2</v>
      </c>
      <c r="DO166">
        <v>3.1989764422178268E-2</v>
      </c>
      <c r="DP166">
        <v>3.1918291002511978E-2</v>
      </c>
      <c r="DQ166">
        <v>3.1857278198003769E-2</v>
      </c>
      <c r="DR166">
        <v>3.173595666885376E-2</v>
      </c>
      <c r="DS166">
        <v>3.1715825200080872E-2</v>
      </c>
      <c r="DT166">
        <v>3.1545739620924003E-2</v>
      </c>
      <c r="DU166">
        <v>3.1605564057827003E-2</v>
      </c>
      <c r="DV166">
        <v>3.1504996120929718E-2</v>
      </c>
      <c r="DW166">
        <v>3.173595666885376E-2</v>
      </c>
      <c r="DX166">
        <v>3.1624551862478263E-2</v>
      </c>
      <c r="DY166">
        <v>3.1535793095827103E-2</v>
      </c>
      <c r="DZ166">
        <v>3.1645569950342178E-2</v>
      </c>
    </row>
    <row r="167" spans="1:130" x14ac:dyDescent="0.25">
      <c r="A167" s="3" t="s">
        <v>44</v>
      </c>
      <c r="B167" s="3" t="s">
        <v>72</v>
      </c>
      <c r="C167" s="1" t="s">
        <v>21</v>
      </c>
      <c r="D167">
        <v>0.16738782823085779</v>
      </c>
      <c r="E167">
        <v>0.16736289858818049</v>
      </c>
      <c r="F167">
        <v>0.1671234667301178</v>
      </c>
      <c r="G167">
        <v>0.16728787124156949</v>
      </c>
      <c r="H167">
        <v>0.16719892621040339</v>
      </c>
      <c r="I167">
        <v>0.16700904071331019</v>
      </c>
      <c r="J167">
        <v>0.16703024506568909</v>
      </c>
      <c r="K167">
        <v>0.16650848090648651</v>
      </c>
      <c r="L167">
        <v>0.16622340679168701</v>
      </c>
      <c r="M167">
        <v>0.16544787585735321</v>
      </c>
      <c r="N167">
        <v>0.16557113826274869</v>
      </c>
      <c r="O167">
        <v>0.16517458856105799</v>
      </c>
      <c r="P167">
        <v>0.16537946462631231</v>
      </c>
      <c r="Q167">
        <v>0.16490764915943151</v>
      </c>
      <c r="R167">
        <v>0.1643925607204437</v>
      </c>
      <c r="S167">
        <v>0.16368782520294189</v>
      </c>
      <c r="T167">
        <v>0.16386996209621429</v>
      </c>
      <c r="U167">
        <v>0.16352695226669309</v>
      </c>
      <c r="V167">
        <v>0.1626730561256409</v>
      </c>
      <c r="W167">
        <v>0.16233502328395841</v>
      </c>
      <c r="X167">
        <v>0.1611143946647644</v>
      </c>
      <c r="Y167">
        <v>0.16001869738101959</v>
      </c>
      <c r="Z167">
        <v>0.1620404124259949</v>
      </c>
      <c r="AA167">
        <v>0.1636072248220444</v>
      </c>
      <c r="AB167">
        <v>0.1644790917634964</v>
      </c>
      <c r="AC167">
        <v>0.16386646032333371</v>
      </c>
      <c r="AD167">
        <v>0.1633698642253876</v>
      </c>
      <c r="AE167">
        <v>0.16240620613098139</v>
      </c>
      <c r="AF167">
        <v>0.1620582640171051</v>
      </c>
      <c r="AG167">
        <v>0.16100206971168521</v>
      </c>
      <c r="AH167">
        <v>0.15832304954528811</v>
      </c>
      <c r="AI167">
        <v>0.15916293859481809</v>
      </c>
      <c r="AJ167">
        <v>0.1555379331111908</v>
      </c>
      <c r="AK167">
        <v>0.15625731647014621</v>
      </c>
      <c r="AL167">
        <v>0.1545141339302063</v>
      </c>
      <c r="AM167">
        <v>0.1528743505477905</v>
      </c>
      <c r="AN167">
        <v>0.15250389277935031</v>
      </c>
      <c r="AO167">
        <v>0.1527487188577652</v>
      </c>
      <c r="AP167">
        <v>0.15536877512931821</v>
      </c>
      <c r="AQ167">
        <v>0.15579721331596369</v>
      </c>
      <c r="AR167">
        <v>0.15625488758087161</v>
      </c>
      <c r="AS167">
        <v>0.1548035591840744</v>
      </c>
      <c r="AT167">
        <v>0.15232199430465701</v>
      </c>
      <c r="AU167">
        <v>0.15121753513813019</v>
      </c>
      <c r="AV167">
        <v>0.14909128844738009</v>
      </c>
      <c r="AW167">
        <v>0.15077726542949679</v>
      </c>
      <c r="AX167">
        <v>0.14836795628070831</v>
      </c>
      <c r="AY167">
        <v>0.14780436456203461</v>
      </c>
      <c r="AZ167">
        <v>0.1479795575141907</v>
      </c>
      <c r="BA167">
        <v>0.14764723181724551</v>
      </c>
      <c r="BB167">
        <v>0.14956402778625491</v>
      </c>
      <c r="BC167">
        <v>0.14874754846096039</v>
      </c>
      <c r="BD167">
        <v>0.1477687656879425</v>
      </c>
      <c r="BE167">
        <v>0.14670220017433169</v>
      </c>
      <c r="BF167">
        <v>0.14498995244503021</v>
      </c>
      <c r="BG167">
        <v>0.14446483552455899</v>
      </c>
      <c r="BH167">
        <v>0.14483517408370969</v>
      </c>
      <c r="BI167">
        <v>0.14407975971698761</v>
      </c>
      <c r="BJ167">
        <v>0.14337533712387079</v>
      </c>
      <c r="BK167">
        <v>0.14325825870037079</v>
      </c>
      <c r="BL167">
        <v>0.14376078546047211</v>
      </c>
      <c r="BM167">
        <v>0.14355853199958801</v>
      </c>
      <c r="BN167">
        <v>0.1431577801704407</v>
      </c>
      <c r="BO167">
        <v>0.14312088489532471</v>
      </c>
      <c r="BP167">
        <v>0.14386418461799619</v>
      </c>
      <c r="BQ167">
        <v>0.1430758535861969</v>
      </c>
      <c r="BR167">
        <v>0.14251510798931119</v>
      </c>
      <c r="BS167">
        <v>0.1419514864683151</v>
      </c>
      <c r="BT167">
        <v>0.1411691606044769</v>
      </c>
      <c r="BU167">
        <v>0.13894523680210111</v>
      </c>
      <c r="BV167">
        <v>0.14107754826545721</v>
      </c>
      <c r="BW167">
        <v>0.14096419513225561</v>
      </c>
      <c r="BX167">
        <v>0.14157488942146301</v>
      </c>
      <c r="BY167">
        <v>0.14301957190036771</v>
      </c>
      <c r="BZ167">
        <v>0.14347490668296811</v>
      </c>
      <c r="CA167">
        <v>0.14439807832241061</v>
      </c>
      <c r="CB167">
        <v>0.14527830481529239</v>
      </c>
      <c r="CC167">
        <v>0.14541225135326391</v>
      </c>
      <c r="CD167">
        <v>0.1474971920251846</v>
      </c>
      <c r="CE167">
        <v>0.14740349352359769</v>
      </c>
      <c r="CF167">
        <v>0.1472754031419754</v>
      </c>
      <c r="CG167">
        <v>0.1468622833490372</v>
      </c>
      <c r="CH167">
        <v>0.1467566788196564</v>
      </c>
      <c r="CI167">
        <v>0.14868716895580289</v>
      </c>
      <c r="CJ167">
        <v>0.1475905925035477</v>
      </c>
      <c r="CK167">
        <v>0.1468202471733093</v>
      </c>
      <c r="CL167">
        <v>0.14697021245956421</v>
      </c>
      <c r="CM167">
        <v>0.1469594091176987</v>
      </c>
      <c r="CN167">
        <v>0.14933620393276209</v>
      </c>
      <c r="CO167">
        <v>0.14871878921985629</v>
      </c>
      <c r="CP167">
        <v>0.1481722891330719</v>
      </c>
      <c r="CQ167">
        <v>0.1478983610868454</v>
      </c>
      <c r="CR167">
        <v>0.1475927531719208</v>
      </c>
      <c r="CS167">
        <v>0.1473296582698822</v>
      </c>
      <c r="CT167">
        <v>0.14771267771720889</v>
      </c>
      <c r="CU167">
        <v>0.14630363881587979</v>
      </c>
      <c r="CV167">
        <v>0.14676959812641141</v>
      </c>
      <c r="CW167">
        <v>0.14658093452453611</v>
      </c>
      <c r="CX167">
        <v>0.14639231562614441</v>
      </c>
      <c r="CY167">
        <v>0.14637431502342221</v>
      </c>
      <c r="CZ167">
        <v>0.14591915905475619</v>
      </c>
      <c r="DA167">
        <v>0.1460514962673187</v>
      </c>
      <c r="DB167">
        <v>0.14614969491958621</v>
      </c>
      <c r="DC167">
        <v>0.14610056579113009</v>
      </c>
      <c r="DD167">
        <v>0.14597517251968381</v>
      </c>
      <c r="DE167">
        <v>0.14592704176902771</v>
      </c>
      <c r="DF167">
        <v>0.14597389101982119</v>
      </c>
      <c r="DG167">
        <v>0.14599604904651639</v>
      </c>
      <c r="DH167">
        <v>0.14604295790195471</v>
      </c>
      <c r="DI167">
        <v>0.1460792273283005</v>
      </c>
      <c r="DJ167">
        <v>0.1460258960723877</v>
      </c>
      <c r="DK167">
        <v>0.14580447971820831</v>
      </c>
      <c r="DL167">
        <v>0.14585338532924649</v>
      </c>
      <c r="DM167">
        <v>0.14591382443904879</v>
      </c>
      <c r="DN167">
        <v>0.14581701159477231</v>
      </c>
      <c r="DO167">
        <v>0.14582085609436041</v>
      </c>
      <c r="DP167">
        <v>0.14577896893024439</v>
      </c>
      <c r="DQ167">
        <v>0.1458704024553299</v>
      </c>
      <c r="DR167">
        <v>0.14569847285747531</v>
      </c>
      <c r="DS167">
        <v>0.14592362940311429</v>
      </c>
      <c r="DT167">
        <v>0.14586551487445831</v>
      </c>
      <c r="DU167">
        <v>0.1459449231624603</v>
      </c>
      <c r="DV167">
        <v>0.14590765535831449</v>
      </c>
      <c r="DW167">
        <v>0.14647980034351349</v>
      </c>
      <c r="DX167">
        <v>0.14619456231594091</v>
      </c>
      <c r="DY167">
        <v>0.14629314839839941</v>
      </c>
      <c r="DZ167">
        <v>0.1461838632822037</v>
      </c>
    </row>
    <row r="168" spans="1:130" x14ac:dyDescent="0.25">
      <c r="A168" s="3" t="s">
        <v>45</v>
      </c>
      <c r="B168" s="3" t="s">
        <v>73</v>
      </c>
      <c r="C168" s="1" t="s">
        <v>22</v>
      </c>
      <c r="D168">
        <v>4.0693085640668869E-2</v>
      </c>
      <c r="E168">
        <v>4.0360011160373688E-2</v>
      </c>
      <c r="F168">
        <v>4.0395714342594147E-2</v>
      </c>
      <c r="G168">
        <v>4.0738340467214577E-2</v>
      </c>
      <c r="H168">
        <v>4.0982935577630997E-2</v>
      </c>
      <c r="I168">
        <v>4.116327315568924E-2</v>
      </c>
      <c r="J168">
        <v>4.1153278201818473E-2</v>
      </c>
      <c r="K168">
        <v>4.1274387389421463E-2</v>
      </c>
      <c r="L168">
        <v>4.1394326835870743E-2</v>
      </c>
      <c r="M168">
        <v>4.1252594441175461E-2</v>
      </c>
      <c r="N168">
        <v>4.1339393705129623E-2</v>
      </c>
      <c r="O168">
        <v>4.1331708431243903E-2</v>
      </c>
      <c r="P168">
        <v>4.1386619210243232E-2</v>
      </c>
      <c r="Q168">
        <v>4.1362650692462921E-2</v>
      </c>
      <c r="R168">
        <v>4.1248168796300888E-2</v>
      </c>
      <c r="S168">
        <v>4.1330855339765549E-2</v>
      </c>
      <c r="T168">
        <v>4.1321974247694022E-2</v>
      </c>
      <c r="U168">
        <v>4.1287511587142937E-2</v>
      </c>
      <c r="V168">
        <v>4.1218757629394531E-2</v>
      </c>
      <c r="W168">
        <v>4.1122984141111367E-2</v>
      </c>
      <c r="X168">
        <v>4.1229631751775742E-2</v>
      </c>
      <c r="Y168">
        <v>4.110439121723175E-2</v>
      </c>
      <c r="Z168">
        <v>4.0667764842510223E-2</v>
      </c>
      <c r="AA168">
        <v>4.0493536740541458E-2</v>
      </c>
      <c r="AB168">
        <v>4.0601387619972229E-2</v>
      </c>
      <c r="AC168">
        <v>4.0922053158283227E-2</v>
      </c>
      <c r="AD168">
        <v>4.0450617671012878E-2</v>
      </c>
      <c r="AE168">
        <v>4.0370766073465347E-2</v>
      </c>
      <c r="AF168">
        <v>3.975716233253479E-2</v>
      </c>
      <c r="AG168">
        <v>3.9078831672668457E-2</v>
      </c>
      <c r="AH168">
        <v>3.9078377187252038E-2</v>
      </c>
      <c r="AI168">
        <v>3.865959495306015E-2</v>
      </c>
      <c r="AJ168">
        <v>3.7955563515424728E-2</v>
      </c>
      <c r="AK168">
        <v>3.7254214286804199E-2</v>
      </c>
      <c r="AL168">
        <v>3.6990594118833542E-2</v>
      </c>
      <c r="AM168">
        <v>3.6302778869867318E-2</v>
      </c>
      <c r="AN168">
        <v>3.691617026925087E-2</v>
      </c>
      <c r="AO168">
        <v>3.6289606243371957E-2</v>
      </c>
      <c r="AP168">
        <v>3.6292504519224167E-2</v>
      </c>
      <c r="AQ168">
        <v>3.61299067735672E-2</v>
      </c>
      <c r="AR168">
        <v>3.5719387233257287E-2</v>
      </c>
      <c r="AS168">
        <v>3.6461353302001953E-2</v>
      </c>
      <c r="AT168">
        <v>3.597678616642952E-2</v>
      </c>
      <c r="AU168">
        <v>3.6335889250040047E-2</v>
      </c>
      <c r="AV168">
        <v>3.6462016403675079E-2</v>
      </c>
      <c r="AW168">
        <v>3.6497149616479867E-2</v>
      </c>
      <c r="AX168">
        <v>3.6838788539171219E-2</v>
      </c>
      <c r="AY168">
        <v>3.7110846489667892E-2</v>
      </c>
      <c r="AZ168">
        <v>3.7284914404153817E-2</v>
      </c>
      <c r="BA168">
        <v>3.7032235413789749E-2</v>
      </c>
      <c r="BB168">
        <v>3.7005513906478882E-2</v>
      </c>
      <c r="BC168">
        <v>3.7214424461126328E-2</v>
      </c>
      <c r="BD168">
        <v>3.731677308678627E-2</v>
      </c>
      <c r="BE168">
        <v>3.717002272605896E-2</v>
      </c>
      <c r="BF168">
        <v>3.7125729024410248E-2</v>
      </c>
      <c r="BG168">
        <v>3.711332380771637E-2</v>
      </c>
      <c r="BH168">
        <v>3.7465952336788177E-2</v>
      </c>
      <c r="BI168">
        <v>3.7305496633052833E-2</v>
      </c>
      <c r="BJ168">
        <v>3.7313990294933319E-2</v>
      </c>
      <c r="BK168">
        <v>3.7388067692518227E-2</v>
      </c>
      <c r="BL168">
        <v>3.7356782704591751E-2</v>
      </c>
      <c r="BM168">
        <v>3.7227310240268707E-2</v>
      </c>
      <c r="BN168">
        <v>3.7275601178407669E-2</v>
      </c>
      <c r="BO168">
        <v>3.7340320646762848E-2</v>
      </c>
      <c r="BP168">
        <v>3.7441827356815338E-2</v>
      </c>
      <c r="BQ168">
        <v>3.7497282028198242E-2</v>
      </c>
      <c r="BR168">
        <v>3.7745960056781769E-2</v>
      </c>
      <c r="BS168">
        <v>3.7470161914825439E-2</v>
      </c>
      <c r="BT168">
        <v>3.7461742758750922E-2</v>
      </c>
      <c r="BU168">
        <v>3.7577033042907708E-2</v>
      </c>
      <c r="BV168">
        <v>3.7697438150644302E-2</v>
      </c>
      <c r="BW168">
        <v>3.7648335099220283E-2</v>
      </c>
      <c r="BX168">
        <v>3.7634450942277908E-2</v>
      </c>
      <c r="BY168">
        <v>3.774624690413475E-2</v>
      </c>
      <c r="BZ168">
        <v>3.7871185690164573E-2</v>
      </c>
      <c r="CA168">
        <v>3.7859141826629639E-2</v>
      </c>
      <c r="CB168">
        <v>3.7952393293380737E-2</v>
      </c>
      <c r="CC168">
        <v>3.8029465824365623E-2</v>
      </c>
      <c r="CD168">
        <v>3.8061164319515228E-2</v>
      </c>
      <c r="CE168">
        <v>3.7958588451147079E-2</v>
      </c>
      <c r="CF168">
        <v>3.7786182016134262E-2</v>
      </c>
      <c r="CG168">
        <v>3.774980828166008E-2</v>
      </c>
      <c r="CH168">
        <v>3.7592004984617233E-2</v>
      </c>
      <c r="CI168">
        <v>3.7506986409425742E-2</v>
      </c>
      <c r="CJ168">
        <v>3.7475500255823142E-2</v>
      </c>
      <c r="CK168">
        <v>3.755868598818779E-2</v>
      </c>
      <c r="CL168">
        <v>3.763175755739212E-2</v>
      </c>
      <c r="CM168">
        <v>3.77015620470047E-2</v>
      </c>
      <c r="CN168">
        <v>3.7688065320253372E-2</v>
      </c>
      <c r="CO168">
        <v>3.7774335592985153E-2</v>
      </c>
      <c r="CP168">
        <v>3.7848968058824539E-2</v>
      </c>
      <c r="CQ168">
        <v>3.7984970957040787E-2</v>
      </c>
      <c r="CR168">
        <v>3.8009516894817352E-2</v>
      </c>
      <c r="CS168">
        <v>3.7908080965280533E-2</v>
      </c>
      <c r="CT168">
        <v>3.794519230723381E-2</v>
      </c>
      <c r="CU168">
        <v>3.7936553359031677E-2</v>
      </c>
      <c r="CV168">
        <v>3.7778474390506737E-2</v>
      </c>
      <c r="CW168">
        <v>3.7656273692846298E-2</v>
      </c>
      <c r="CX168">
        <v>3.7740405648946762E-2</v>
      </c>
      <c r="CY168">
        <v>3.7717774510383613E-2</v>
      </c>
      <c r="CZ168">
        <v>3.7760499864816673E-2</v>
      </c>
      <c r="DA168">
        <v>3.7785466760396957E-2</v>
      </c>
      <c r="DB168">
        <v>3.7869893014431E-2</v>
      </c>
      <c r="DC168">
        <v>3.7971992045640952E-2</v>
      </c>
      <c r="DD168">
        <v>3.7869464606046677E-2</v>
      </c>
      <c r="DE168">
        <v>3.7831209599971771E-2</v>
      </c>
      <c r="DF168">
        <v>3.7857275456190109E-2</v>
      </c>
      <c r="DG168">
        <v>3.7766203284263611E-2</v>
      </c>
      <c r="DH168">
        <v>3.7860143929719918E-2</v>
      </c>
      <c r="DI168">
        <v>3.7663791328668587E-2</v>
      </c>
      <c r="DJ168">
        <v>3.7141997367143631E-2</v>
      </c>
      <c r="DK168">
        <v>3.7282273173332207E-2</v>
      </c>
      <c r="DL168">
        <v>3.7325270473957062E-2</v>
      </c>
      <c r="DM168">
        <v>3.75327467918396E-2</v>
      </c>
      <c r="DN168">
        <v>3.7433836609125137E-2</v>
      </c>
      <c r="DO168">
        <v>3.7493906915187843E-2</v>
      </c>
      <c r="DP168">
        <v>3.7440143525600433E-2</v>
      </c>
      <c r="DQ168">
        <v>3.7266291677951813E-2</v>
      </c>
      <c r="DR168">
        <v>3.7223152816295617E-2</v>
      </c>
      <c r="DS168">
        <v>3.7218857556581497E-2</v>
      </c>
      <c r="DT168">
        <v>3.7060096859931953E-2</v>
      </c>
      <c r="DU168">
        <v>3.6837294697761543E-2</v>
      </c>
      <c r="DV168">
        <v>3.6595989018678672E-2</v>
      </c>
      <c r="DW168">
        <v>3.6472257226705551E-2</v>
      </c>
      <c r="DX168">
        <v>3.6324143409728997E-2</v>
      </c>
      <c r="DY168">
        <v>3.6201845854520798E-2</v>
      </c>
      <c r="DZ168">
        <v>3.6309372633695602E-2</v>
      </c>
    </row>
    <row r="169" spans="1:130" x14ac:dyDescent="0.25">
      <c r="A169" s="3" t="s">
        <v>46</v>
      </c>
      <c r="B169" s="3" t="s">
        <v>74</v>
      </c>
      <c r="C169" s="4" t="s">
        <v>49</v>
      </c>
      <c r="D169" t="s">
        <v>48</v>
      </c>
      <c r="E169" t="s">
        <v>48</v>
      </c>
      <c r="F169" t="s">
        <v>48</v>
      </c>
      <c r="G169" t="s">
        <v>48</v>
      </c>
      <c r="H169" t="s">
        <v>48</v>
      </c>
      <c r="I169" t="s">
        <v>48</v>
      </c>
      <c r="J169" t="s">
        <v>48</v>
      </c>
      <c r="K169" t="s">
        <v>48</v>
      </c>
      <c r="L169" t="s">
        <v>48</v>
      </c>
      <c r="M169" t="s">
        <v>48</v>
      </c>
      <c r="N169" t="s">
        <v>48</v>
      </c>
      <c r="O169" t="s">
        <v>48</v>
      </c>
      <c r="P169" t="s">
        <v>48</v>
      </c>
      <c r="Q169" t="s">
        <v>48</v>
      </c>
      <c r="R169" t="s">
        <v>48</v>
      </c>
      <c r="S169" t="s">
        <v>48</v>
      </c>
      <c r="T169" t="s">
        <v>48</v>
      </c>
      <c r="U169" t="s">
        <v>48</v>
      </c>
      <c r="V169" t="s">
        <v>48</v>
      </c>
      <c r="W169" t="s">
        <v>48</v>
      </c>
      <c r="X169" t="s">
        <v>48</v>
      </c>
      <c r="Y169" t="s">
        <v>48</v>
      </c>
      <c r="Z169" t="s">
        <v>48</v>
      </c>
      <c r="AA169" t="s">
        <v>48</v>
      </c>
      <c r="AB169" t="s">
        <v>48</v>
      </c>
      <c r="AC169" t="s">
        <v>48</v>
      </c>
      <c r="AD169" t="s">
        <v>48</v>
      </c>
      <c r="AE169" t="s">
        <v>48</v>
      </c>
      <c r="AF169" t="s">
        <v>48</v>
      </c>
      <c r="AG169" t="s">
        <v>48</v>
      </c>
      <c r="AH169" t="s">
        <v>48</v>
      </c>
      <c r="AI169" t="s">
        <v>48</v>
      </c>
      <c r="AJ169" t="s">
        <v>48</v>
      </c>
      <c r="AK169" t="s">
        <v>48</v>
      </c>
      <c r="AL169" t="s">
        <v>48</v>
      </c>
      <c r="AM169" t="s">
        <v>48</v>
      </c>
      <c r="AN169" t="s">
        <v>48</v>
      </c>
      <c r="AO169" t="s">
        <v>48</v>
      </c>
      <c r="AP169" t="s">
        <v>48</v>
      </c>
      <c r="AQ169" t="s">
        <v>48</v>
      </c>
      <c r="AR169" t="s">
        <v>48</v>
      </c>
      <c r="AS169" t="s">
        <v>48</v>
      </c>
      <c r="AT169" t="s">
        <v>48</v>
      </c>
      <c r="AU169" t="s">
        <v>48</v>
      </c>
      <c r="AV169" t="s">
        <v>48</v>
      </c>
      <c r="AW169" t="s">
        <v>48</v>
      </c>
      <c r="AX169" t="s">
        <v>48</v>
      </c>
      <c r="AY169" t="s">
        <v>48</v>
      </c>
      <c r="AZ169" t="s">
        <v>48</v>
      </c>
      <c r="BA169" t="s">
        <v>48</v>
      </c>
      <c r="BB169" t="s">
        <v>48</v>
      </c>
      <c r="BC169" t="s">
        <v>48</v>
      </c>
      <c r="BD169" t="s">
        <v>48</v>
      </c>
      <c r="BE169" t="s">
        <v>48</v>
      </c>
      <c r="BF169" t="s">
        <v>48</v>
      </c>
      <c r="BG169" t="s">
        <v>48</v>
      </c>
      <c r="BH169" t="s">
        <v>48</v>
      </c>
      <c r="BI169" t="s">
        <v>48</v>
      </c>
      <c r="BJ169" t="s">
        <v>48</v>
      </c>
      <c r="BK169" t="s">
        <v>48</v>
      </c>
      <c r="BL169" t="s">
        <v>48</v>
      </c>
      <c r="BM169" t="s">
        <v>48</v>
      </c>
      <c r="BN169" t="s">
        <v>48</v>
      </c>
      <c r="BO169" t="s">
        <v>48</v>
      </c>
      <c r="BP169" t="s">
        <v>48</v>
      </c>
      <c r="BQ169" t="s">
        <v>48</v>
      </c>
      <c r="BR169" t="s">
        <v>48</v>
      </c>
      <c r="BS169" t="s">
        <v>48</v>
      </c>
      <c r="BT169" t="s">
        <v>48</v>
      </c>
      <c r="BU169" t="s">
        <v>48</v>
      </c>
      <c r="BV169" t="s">
        <v>48</v>
      </c>
      <c r="BW169" t="s">
        <v>48</v>
      </c>
      <c r="BX169" t="s">
        <v>48</v>
      </c>
      <c r="BY169" t="s">
        <v>48</v>
      </c>
      <c r="BZ169" t="s">
        <v>48</v>
      </c>
      <c r="CA169" t="s">
        <v>48</v>
      </c>
      <c r="CB169" t="s">
        <v>48</v>
      </c>
      <c r="CC169" t="s">
        <v>48</v>
      </c>
      <c r="CD169" t="s">
        <v>48</v>
      </c>
      <c r="CE169" t="s">
        <v>48</v>
      </c>
      <c r="CF169" t="s">
        <v>48</v>
      </c>
      <c r="CG169" t="s">
        <v>48</v>
      </c>
      <c r="CH169" t="s">
        <v>48</v>
      </c>
      <c r="CI169" t="s">
        <v>48</v>
      </c>
      <c r="CJ169" t="s">
        <v>48</v>
      </c>
      <c r="CK169" t="s">
        <v>48</v>
      </c>
      <c r="CL169" t="s">
        <v>48</v>
      </c>
      <c r="CM169" t="s">
        <v>48</v>
      </c>
      <c r="CN169" t="s">
        <v>48</v>
      </c>
      <c r="CO169" t="s">
        <v>48</v>
      </c>
      <c r="CP169" t="s">
        <v>48</v>
      </c>
      <c r="CQ169" t="s">
        <v>48</v>
      </c>
      <c r="CR169" t="s">
        <v>48</v>
      </c>
      <c r="CS169" t="s">
        <v>48</v>
      </c>
      <c r="CT169" t="s">
        <v>48</v>
      </c>
      <c r="CU169" t="s">
        <v>48</v>
      </c>
      <c r="CV169" t="s">
        <v>48</v>
      </c>
      <c r="CW169" t="s">
        <v>48</v>
      </c>
      <c r="CX169" t="s">
        <v>48</v>
      </c>
      <c r="CY169" t="s">
        <v>48</v>
      </c>
      <c r="CZ169" t="s">
        <v>48</v>
      </c>
      <c r="DA169" t="s">
        <v>48</v>
      </c>
      <c r="DB169" t="s">
        <v>48</v>
      </c>
      <c r="DC169" t="s">
        <v>48</v>
      </c>
      <c r="DD169" t="s">
        <v>48</v>
      </c>
      <c r="DE169" t="s">
        <v>48</v>
      </c>
      <c r="DF169" t="s">
        <v>48</v>
      </c>
      <c r="DG169" t="s">
        <v>48</v>
      </c>
      <c r="DH169" t="s">
        <v>48</v>
      </c>
      <c r="DI169" t="s">
        <v>48</v>
      </c>
      <c r="DJ169" t="s">
        <v>48</v>
      </c>
      <c r="DK169" t="s">
        <v>48</v>
      </c>
      <c r="DL169" t="s">
        <v>48</v>
      </c>
      <c r="DM169" t="s">
        <v>48</v>
      </c>
      <c r="DN169" t="s">
        <v>48</v>
      </c>
      <c r="DO169" t="s">
        <v>48</v>
      </c>
      <c r="DP169" t="s">
        <v>48</v>
      </c>
      <c r="DQ169" t="s">
        <v>48</v>
      </c>
      <c r="DR169" t="s">
        <v>48</v>
      </c>
      <c r="DS169" t="s">
        <v>48</v>
      </c>
      <c r="DT169" t="s">
        <v>48</v>
      </c>
      <c r="DU169" t="s">
        <v>48</v>
      </c>
      <c r="DV169" t="s">
        <v>48</v>
      </c>
      <c r="DW169" t="s">
        <v>48</v>
      </c>
      <c r="DX169" t="s">
        <v>48</v>
      </c>
      <c r="DY169" t="s">
        <v>48</v>
      </c>
      <c r="DZ169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69"/>
  <sheetViews>
    <sheetView topLeftCell="DY137" workbookViewId="0">
      <selection activeCell="J3" sqref="J3"/>
    </sheetView>
  </sheetViews>
  <sheetFormatPr defaultColWidth="8.85546875" defaultRowHeight="15" x14ac:dyDescent="0.25"/>
  <cols>
    <col min="1" max="1" width="26.85546875" customWidth="1"/>
    <col min="4" max="130" width="31.42578125" customWidth="1"/>
  </cols>
  <sheetData>
    <row r="1" spans="1:25" x14ac:dyDescent="0.25">
      <c r="B1" s="3" t="s">
        <v>24</v>
      </c>
      <c r="C1" s="3" t="s">
        <v>26</v>
      </c>
      <c r="D1" s="3" t="s">
        <v>27</v>
      </c>
      <c r="E1" s="3" t="s">
        <v>28</v>
      </c>
      <c r="F1" s="3" t="s">
        <v>25</v>
      </c>
      <c r="G1" s="3" t="s">
        <v>29</v>
      </c>
      <c r="H1" s="3" t="s">
        <v>30</v>
      </c>
      <c r="I1" s="3" t="s">
        <v>31</v>
      </c>
      <c r="J1" s="3" t="s">
        <v>32</v>
      </c>
      <c r="K1" s="3" t="s">
        <v>33</v>
      </c>
      <c r="L1" s="3" t="s">
        <v>34</v>
      </c>
      <c r="M1" s="3" t="s">
        <v>35</v>
      </c>
      <c r="N1" s="3" t="s">
        <v>36</v>
      </c>
      <c r="O1" s="3" t="s">
        <v>37</v>
      </c>
      <c r="P1" s="3" t="s">
        <v>38</v>
      </c>
      <c r="Q1" s="3" t="s">
        <v>39</v>
      </c>
      <c r="R1" s="3" t="s">
        <v>40</v>
      </c>
      <c r="S1" s="3" t="s">
        <v>41</v>
      </c>
      <c r="T1" s="3" t="s">
        <v>42</v>
      </c>
      <c r="U1" s="3" t="s">
        <v>47</v>
      </c>
      <c r="V1" s="3" t="s">
        <v>43</v>
      </c>
      <c r="W1" s="3" t="s">
        <v>44</v>
      </c>
      <c r="X1" s="3" t="s">
        <v>45</v>
      </c>
      <c r="Y1" s="3" t="s">
        <v>46</v>
      </c>
    </row>
    <row r="2" spans="1:25" x14ac:dyDescent="0.25">
      <c r="B2" s="3" t="s">
        <v>53</v>
      </c>
      <c r="C2" s="3" t="s">
        <v>54</v>
      </c>
      <c r="D2" s="3" t="s">
        <v>55</v>
      </c>
      <c r="E2" s="3" t="s">
        <v>56</v>
      </c>
      <c r="F2" s="3" t="s">
        <v>57</v>
      </c>
      <c r="G2" s="3" t="s">
        <v>58</v>
      </c>
      <c r="H2" s="3" t="s">
        <v>59</v>
      </c>
      <c r="I2" s="3" t="s">
        <v>60</v>
      </c>
      <c r="J2" s="3" t="s">
        <v>61</v>
      </c>
      <c r="K2" s="3" t="s">
        <v>62</v>
      </c>
      <c r="L2" s="3" t="s">
        <v>63</v>
      </c>
      <c r="M2" s="3" t="s">
        <v>64</v>
      </c>
      <c r="N2" s="3" t="s">
        <v>65</v>
      </c>
      <c r="O2" s="3" t="s">
        <v>66</v>
      </c>
      <c r="P2" s="3" t="s">
        <v>67</v>
      </c>
      <c r="Q2" s="3" t="s">
        <v>68</v>
      </c>
      <c r="R2" s="3" t="s">
        <v>69</v>
      </c>
      <c r="S2" s="3" t="s">
        <v>52</v>
      </c>
      <c r="T2" t="s">
        <v>51</v>
      </c>
      <c r="U2" s="3" t="s">
        <v>70</v>
      </c>
      <c r="V2" s="3" t="s">
        <v>71</v>
      </c>
      <c r="W2" s="3" t="s">
        <v>72</v>
      </c>
      <c r="X2" s="3" t="s">
        <v>73</v>
      </c>
      <c r="Y2" s="3" t="s">
        <v>74</v>
      </c>
    </row>
    <row r="3" spans="1:25" x14ac:dyDescent="0.25">
      <c r="A3" s="1" t="s">
        <v>23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1" t="s">
        <v>18</v>
      </c>
      <c r="T3" s="1" t="s">
        <v>17</v>
      </c>
      <c r="U3" s="1" t="s">
        <v>19</v>
      </c>
      <c r="V3" s="1" t="s">
        <v>20</v>
      </c>
      <c r="W3" s="1" t="s">
        <v>21</v>
      </c>
      <c r="X3" s="1" t="s">
        <v>22</v>
      </c>
      <c r="Y3" s="4" t="s">
        <v>49</v>
      </c>
    </row>
    <row r="4" spans="1:25" x14ac:dyDescent="0.25">
      <c r="A4" s="2">
        <v>43861</v>
      </c>
      <c r="B4">
        <f>1/'Exchange Rates EMUSD'!B4</f>
        <v>60.165697396204905</v>
      </c>
      <c r="C4">
        <f>1/'Exchange Rates EMUSD'!C4</f>
        <v>83.268094129839668</v>
      </c>
      <c r="D4">
        <f>1/'Exchange Rates EMUSD'!D4</f>
        <v>4.2422000291541613</v>
      </c>
      <c r="E4">
        <f>1/'Exchange Rates EMUSD'!E4</f>
        <v>1.7625999532696928</v>
      </c>
      <c r="F4">
        <f>1/'Exchange Rates EMUSD'!F4</f>
        <v>796.79995577216368</v>
      </c>
      <c r="G4">
        <f>1/'Exchange Rates EMUSD'!G4</f>
        <v>6.9357001858232747</v>
      </c>
      <c r="H4">
        <f>1/'Exchange Rates EMUSD'!H4</f>
        <v>3413.2501240988122</v>
      </c>
      <c r="I4">
        <f>1/'Exchange Rates EMUSD'!I4</f>
        <v>305.39001453084489</v>
      </c>
      <c r="J4">
        <f>1/'Exchange Rates EMUSD'!J4</f>
        <v>71.639999970643217</v>
      </c>
      <c r="K4">
        <f>1/'Exchange Rates EMUSD'!K4</f>
        <v>13643.200342750297</v>
      </c>
      <c r="L4">
        <f>1/'Exchange Rates EMUSD'!L4</f>
        <v>4.0840000094935895</v>
      </c>
      <c r="M4">
        <f>1/'Exchange Rates EMUSD'!M4</f>
        <v>18.780799854251136</v>
      </c>
      <c r="N4">
        <f>1/'Exchange Rates EMUSD'!N4</f>
        <v>9.6239992846770868</v>
      </c>
      <c r="O4">
        <f>1/'Exchange Rates EMUSD'!O4</f>
        <v>154.00000014342368</v>
      </c>
      <c r="P4">
        <f>1/'Exchange Rates EMUSD'!P4</f>
        <v>3.3659999857553249</v>
      </c>
      <c r="Q4">
        <f>1/'Exchange Rates EMUSD'!Q4</f>
        <v>50.838796772049164</v>
      </c>
      <c r="R4">
        <f>1/'Exchange Rates EMUSD'!R4</f>
        <v>3.8929001024666241</v>
      </c>
      <c r="S4">
        <f>1/'Exchange Rates EMUSD'!S4</f>
        <v>4.3249998179357565</v>
      </c>
      <c r="T4">
        <f>1/'Exchange Rates EMUSD'!T4</f>
        <v>63.196101098993701</v>
      </c>
      <c r="U4">
        <f>1/'Exchange Rates EMUSD'!U4</f>
        <v>14.740199638528429</v>
      </c>
      <c r="V4">
        <f>1/'Exchange Rates EMUSD'!V4</f>
        <v>31.119999981451034</v>
      </c>
      <c r="W4">
        <f>1/'Exchange Rates EMUSD'!W4</f>
        <v>5.974150035693282</v>
      </c>
      <c r="X4">
        <f>1/'Exchange Rates EMUSD'!X4</f>
        <v>24.574199381936157</v>
      </c>
      <c r="Y4" t="s">
        <v>48</v>
      </c>
    </row>
    <row r="5" spans="1:25" x14ac:dyDescent="0.25">
      <c r="A5" s="2">
        <v>43864</v>
      </c>
      <c r="B5">
        <f>1/'Exchange Rates EMUSD'!B5</f>
        <v>60.292001595146182</v>
      </c>
      <c r="C5">
        <f>1/'Exchange Rates EMUSD'!C5</f>
        <v>83.180198538604785</v>
      </c>
      <c r="D5">
        <f>1/'Exchange Rates EMUSD'!D5</f>
        <v>4.2825999695471424</v>
      </c>
      <c r="E5">
        <f>1/'Exchange Rates EMUSD'!E5</f>
        <v>1.7532998701945681</v>
      </c>
      <c r="F5">
        <f>1/'Exchange Rates EMUSD'!F5</f>
        <v>799.80001979496842</v>
      </c>
      <c r="G5">
        <f>1/'Exchange Rates EMUSD'!G5</f>
        <v>6.9357001858232747</v>
      </c>
      <c r="H5">
        <f>1/'Exchange Rates EMUSD'!H5</f>
        <v>3418.3199235548018</v>
      </c>
      <c r="I5">
        <f>1/'Exchange Rates EMUSD'!I5</f>
        <v>303.73801417332277</v>
      </c>
      <c r="J5">
        <f>1/'Exchange Rates EMUSD'!J5</f>
        <v>71.496496761508624</v>
      </c>
      <c r="K5">
        <f>1/'Exchange Rates EMUSD'!K5</f>
        <v>13633.099150404661</v>
      </c>
      <c r="L5">
        <f>1/'Exchange Rates EMUSD'!L5</f>
        <v>4.0935999071833251</v>
      </c>
      <c r="M5">
        <f>1/'Exchange Rates EMUSD'!M5</f>
        <v>18.866399746588279</v>
      </c>
      <c r="N5">
        <f>1/'Exchange Rates EMUSD'!N5</f>
        <v>9.5924996846399821</v>
      </c>
      <c r="O5">
        <f>1/'Exchange Rates EMUSD'!O5</f>
        <v>154.00000014342368</v>
      </c>
      <c r="P5">
        <f>1/'Exchange Rates EMUSD'!P5</f>
        <v>3.3829997628684212</v>
      </c>
      <c r="Q5">
        <f>1/'Exchange Rates EMUSD'!Q5</f>
        <v>50.763000249242907</v>
      </c>
      <c r="R5">
        <f>1/'Exchange Rates EMUSD'!R5</f>
        <v>3.8737998434752883</v>
      </c>
      <c r="S5">
        <f>1/'Exchange Rates EMUSD'!S5</f>
        <v>4.3114099789212119</v>
      </c>
      <c r="T5">
        <f>1/'Exchange Rates EMUSD'!T5</f>
        <v>63.890302178588144</v>
      </c>
      <c r="U5">
        <f>1/'Exchange Rates EMUSD'!U5</f>
        <v>14.997399602207969</v>
      </c>
      <c r="V5">
        <f>1/'Exchange Rates EMUSD'!V5</f>
        <v>31.164001184632884</v>
      </c>
      <c r="W5">
        <f>1/'Exchange Rates EMUSD'!W5</f>
        <v>5.9750399188570347</v>
      </c>
      <c r="X5">
        <f>1/'Exchange Rates EMUSD'!X5</f>
        <v>24.777000086209618</v>
      </c>
      <c r="Y5" t="s">
        <v>48</v>
      </c>
    </row>
    <row r="6" spans="1:25" x14ac:dyDescent="0.25">
      <c r="A6" s="2">
        <v>43865</v>
      </c>
      <c r="B6">
        <f>1/'Exchange Rates EMUSD'!B6</f>
        <v>60.41029828033426</v>
      </c>
      <c r="C6">
        <f>1/'Exchange Rates EMUSD'!C6</f>
        <v>83.306998733413607</v>
      </c>
      <c r="D6">
        <f>1/'Exchange Rates EMUSD'!D6</f>
        <v>4.2468000221994142</v>
      </c>
      <c r="E6">
        <f>1/'Exchange Rates EMUSD'!E6</f>
        <v>1.7617500294023758</v>
      </c>
      <c r="F6">
        <f>1/'Exchange Rates EMUSD'!F6</f>
        <v>787.0000339905979</v>
      </c>
      <c r="G6">
        <f>1/'Exchange Rates EMUSD'!G6</f>
        <v>7.0206001767995092</v>
      </c>
      <c r="H6">
        <f>1/'Exchange Rates EMUSD'!H6</f>
        <v>3393.7501548731307</v>
      </c>
      <c r="I6">
        <f>1/'Exchange Rates EMUSD'!I6</f>
        <v>304.72001026761717</v>
      </c>
      <c r="J6">
        <f>1/'Exchange Rates EMUSD'!J6</f>
        <v>71.314100507321925</v>
      </c>
      <c r="K6">
        <f>1/'Exchange Rates EMUSD'!K6</f>
        <v>13735.500209471971</v>
      </c>
      <c r="L6">
        <f>1/'Exchange Rates EMUSD'!L6</f>
        <v>4.113500201694257</v>
      </c>
      <c r="M6">
        <f>1/'Exchange Rates EMUSD'!M6</f>
        <v>18.814399160500809</v>
      </c>
      <c r="N6">
        <f>1/'Exchange Rates EMUSD'!N6</f>
        <v>9.3038194898145967</v>
      </c>
      <c r="O6">
        <f>1/'Exchange Rates EMUSD'!O6</f>
        <v>153.03399404377896</v>
      </c>
      <c r="P6">
        <f>1/'Exchange Rates EMUSD'!P6</f>
        <v>3.3122900231207786</v>
      </c>
      <c r="Q6">
        <f>1/'Exchange Rates EMUSD'!Q6</f>
        <v>50.860002366458744</v>
      </c>
      <c r="R6">
        <f>1/'Exchange Rates EMUSD'!R6</f>
        <v>3.8845603275889955</v>
      </c>
      <c r="S6">
        <f>1/'Exchange Rates EMUSD'!S6</f>
        <v>4.3108001407023764</v>
      </c>
      <c r="T6">
        <f>1/'Exchange Rates EMUSD'!T6</f>
        <v>63.653097550782071</v>
      </c>
      <c r="U6">
        <f>1/'Exchange Rates EMUSD'!U6</f>
        <v>14.866400391659079</v>
      </c>
      <c r="V6">
        <f>1/'Exchange Rates EMUSD'!V6</f>
        <v>31.070000934060317</v>
      </c>
      <c r="W6">
        <f>1/'Exchange Rates EMUSD'!W6</f>
        <v>5.9836001464406383</v>
      </c>
      <c r="X6">
        <f>1/'Exchange Rates EMUSD'!X6</f>
        <v>24.755101284236421</v>
      </c>
      <c r="Y6" t="s">
        <v>48</v>
      </c>
    </row>
    <row r="7" spans="1:25" x14ac:dyDescent="0.25">
      <c r="A7" s="2">
        <v>43866</v>
      </c>
      <c r="B7">
        <f>1/'Exchange Rates EMUSD'!B7</f>
        <v>60.511397137224144</v>
      </c>
      <c r="C7">
        <f>1/'Exchange Rates EMUSD'!C7</f>
        <v>83.346101445261496</v>
      </c>
      <c r="D7">
        <f>1/'Exchange Rates EMUSD'!D7</f>
        <v>4.2536997387330988</v>
      </c>
      <c r="E7">
        <f>1/'Exchange Rates EMUSD'!E7</f>
        <v>1.7608000186394503</v>
      </c>
      <c r="F7">
        <f>1/'Exchange Rates EMUSD'!F7</f>
        <v>781.20000072754942</v>
      </c>
      <c r="G7">
        <f>1/'Exchange Rates EMUSD'!G7</f>
        <v>6.9974997930223193</v>
      </c>
      <c r="H7">
        <f>1/'Exchange Rates EMUSD'!H7</f>
        <v>3392.6299360006492</v>
      </c>
      <c r="I7">
        <f>1/'Exchange Rates EMUSD'!I7</f>
        <v>303.74600502008627</v>
      </c>
      <c r="J7">
        <f>1/'Exchange Rates EMUSD'!J7</f>
        <v>71.100000304598382</v>
      </c>
      <c r="K7">
        <f>1/'Exchange Rates EMUSD'!K7</f>
        <v>13702.400368165087</v>
      </c>
      <c r="L7">
        <f>1/'Exchange Rates EMUSD'!L7</f>
        <v>4.1079998024013147</v>
      </c>
      <c r="M7">
        <f>1/'Exchange Rates EMUSD'!M7</f>
        <v>18.671300395592876</v>
      </c>
      <c r="N7">
        <f>1/'Exchange Rates EMUSD'!N7</f>
        <v>9.616000286579137</v>
      </c>
      <c r="O7">
        <f>1/'Exchange Rates EMUSD'!O7</f>
        <v>154.00000014342368</v>
      </c>
      <c r="P7">
        <f>1/'Exchange Rates EMUSD'!P7</f>
        <v>3.3620001088122167</v>
      </c>
      <c r="Q7">
        <f>1/'Exchange Rates EMUSD'!Q7</f>
        <v>50.750000874395489</v>
      </c>
      <c r="R7">
        <f>1/'Exchange Rates EMUSD'!R7</f>
        <v>3.8699999400258074</v>
      </c>
      <c r="S7">
        <f>1/'Exchange Rates EMUSD'!S7</f>
        <v>4.3208998852891431</v>
      </c>
      <c r="T7">
        <f>1/'Exchange Rates EMUSD'!T7</f>
        <v>62.926198888739783</v>
      </c>
      <c r="U7">
        <f>1/'Exchange Rates EMUSD'!U7</f>
        <v>14.767499596202944</v>
      </c>
      <c r="V7">
        <f>1/'Exchange Rates EMUSD'!V7</f>
        <v>30.989998040868844</v>
      </c>
      <c r="W7">
        <f>1/'Exchange Rates EMUSD'!W7</f>
        <v>5.9777196791270377</v>
      </c>
      <c r="X7">
        <f>1/'Exchange Rates EMUSD'!X7</f>
        <v>24.546900745865692</v>
      </c>
      <c r="Y7" t="s">
        <v>48</v>
      </c>
    </row>
    <row r="8" spans="1:25" x14ac:dyDescent="0.25">
      <c r="A8" s="2">
        <v>43867</v>
      </c>
      <c r="B8">
        <f>1/'Exchange Rates EMUSD'!B8</f>
        <v>60.53280003553914</v>
      </c>
      <c r="C8">
        <f>1/'Exchange Rates EMUSD'!C8</f>
        <v>83.302099740933315</v>
      </c>
      <c r="D8">
        <f>1/'Exchange Rates EMUSD'!D8</f>
        <v>4.2336000106993099</v>
      </c>
      <c r="E8">
        <f>1/'Exchange Rates EMUSD'!E8</f>
        <v>1.7679000606117317</v>
      </c>
      <c r="F8">
        <f>1/'Exchange Rates EMUSD'!F8</f>
        <v>776.20000775302299</v>
      </c>
      <c r="G8">
        <f>1/'Exchange Rates EMUSD'!G8</f>
        <v>6.9728001123812895</v>
      </c>
      <c r="H8">
        <f>1/'Exchange Rates EMUSD'!H8</f>
        <v>3363.0501303828046</v>
      </c>
      <c r="I8">
        <f>1/'Exchange Rates EMUSD'!I8</f>
        <v>306.20000166825025</v>
      </c>
      <c r="J8">
        <f>1/'Exchange Rates EMUSD'!J8</f>
        <v>71.179999630093221</v>
      </c>
      <c r="K8">
        <f>1/'Exchange Rates EMUSD'!K8</f>
        <v>13668.300079947832</v>
      </c>
      <c r="L8">
        <f>1/'Exchange Rates EMUSD'!L8</f>
        <v>4.117600059344511</v>
      </c>
      <c r="M8">
        <f>1/'Exchange Rates EMUSD'!M8</f>
        <v>18.587600675020241</v>
      </c>
      <c r="N8">
        <f>1/'Exchange Rates EMUSD'!N8</f>
        <v>9.6400005745888055</v>
      </c>
      <c r="O8">
        <f>1/'Exchange Rates EMUSD'!O8</f>
        <v>153.75000352607466</v>
      </c>
      <c r="P8">
        <f>1/'Exchange Rates EMUSD'!P8</f>
        <v>3.3600000320434575</v>
      </c>
      <c r="Q8">
        <f>1/'Exchange Rates EMUSD'!Q8</f>
        <v>50.755000215075206</v>
      </c>
      <c r="R8">
        <f>1/'Exchange Rates EMUSD'!R8</f>
        <v>3.8583000792945534</v>
      </c>
      <c r="S8">
        <f>1/'Exchange Rates EMUSD'!S8</f>
        <v>4.3277002201418622</v>
      </c>
      <c r="T8">
        <f>1/'Exchange Rates EMUSD'!T8</f>
        <v>62.838795068414761</v>
      </c>
      <c r="U8">
        <f>1/'Exchange Rates EMUSD'!U8</f>
        <v>14.741999979131073</v>
      </c>
      <c r="V8">
        <f>1/'Exchange Rates EMUSD'!V8</f>
        <v>30.989998040868844</v>
      </c>
      <c r="W8">
        <f>1/'Exchange Rates EMUSD'!W8</f>
        <v>5.980899654472652</v>
      </c>
      <c r="X8">
        <f>1/'Exchange Rates EMUSD'!X8</f>
        <v>24.400399481041877</v>
      </c>
      <c r="Y8" t="s">
        <v>48</v>
      </c>
    </row>
    <row r="9" spans="1:25" x14ac:dyDescent="0.25">
      <c r="A9" s="2">
        <v>43868</v>
      </c>
      <c r="B9">
        <f>1/'Exchange Rates EMUSD'!B9</f>
        <v>60.595998506068</v>
      </c>
      <c r="C9">
        <f>1/'Exchange Rates EMUSD'!C9</f>
        <v>83.321602183209436</v>
      </c>
      <c r="D9">
        <f>1/'Exchange Rates EMUSD'!D9</f>
        <v>4.2807999713715459</v>
      </c>
      <c r="E9">
        <f>1/'Exchange Rates EMUSD'!E9</f>
        <v>1.7711998608142199</v>
      </c>
      <c r="F9">
        <f>1/'Exchange Rates EMUSD'!F9</f>
        <v>783.29997143076264</v>
      </c>
      <c r="G9">
        <f>1/'Exchange Rates EMUSD'!G9</f>
        <v>6.9697998269931603</v>
      </c>
      <c r="H9">
        <f>1/'Exchange Rates EMUSD'!H9</f>
        <v>3378.6998070212794</v>
      </c>
      <c r="I9">
        <f>1/'Exchange Rates EMUSD'!I9</f>
        <v>307.54001459018173</v>
      </c>
      <c r="J9">
        <f>1/'Exchange Rates EMUSD'!J9</f>
        <v>71.469999078787097</v>
      </c>
      <c r="K9">
        <f>1/'Exchange Rates EMUSD'!K9</f>
        <v>13698.000197538149</v>
      </c>
      <c r="L9">
        <f>1/'Exchange Rates EMUSD'!L9</f>
        <v>4.1199998035430996</v>
      </c>
      <c r="M9">
        <f>1/'Exchange Rates EMUSD'!M9</f>
        <v>18.639699426634142</v>
      </c>
      <c r="N9">
        <f>1/'Exchange Rates EMUSD'!N9</f>
        <v>9.652500364977417</v>
      </c>
      <c r="O9">
        <f>1/'Exchange Rates EMUSD'!O9</f>
        <v>153.50000532518627</v>
      </c>
      <c r="P9">
        <f>1/'Exchange Rates EMUSD'!P9</f>
        <v>3.3720000574822437</v>
      </c>
      <c r="Q9">
        <f>1/'Exchange Rates EMUSD'!Q9</f>
        <v>50.669996904328656</v>
      </c>
      <c r="R9">
        <f>1/'Exchange Rates EMUSD'!R9</f>
        <v>3.8785000428832626</v>
      </c>
      <c r="S9">
        <f>1/'Exchange Rates EMUSD'!S9</f>
        <v>4.3274002259752358</v>
      </c>
      <c r="T9">
        <f>1/'Exchange Rates EMUSD'!T9</f>
        <v>63.270003962102393</v>
      </c>
      <c r="U9">
        <f>1/'Exchange Rates EMUSD'!U9</f>
        <v>14.903301011580623</v>
      </c>
      <c r="V9">
        <f>1/'Exchange Rates EMUSD'!V9</f>
        <v>31.160000208944084</v>
      </c>
      <c r="W9">
        <f>1/'Exchange Rates EMUSD'!W9</f>
        <v>5.9876998019323553</v>
      </c>
      <c r="X9">
        <f>1/'Exchange Rates EMUSD'!X9</f>
        <v>24.293500573138665</v>
      </c>
      <c r="Y9" t="s">
        <v>48</v>
      </c>
    </row>
    <row r="10" spans="1:25" x14ac:dyDescent="0.25">
      <c r="A10" s="2">
        <v>43871</v>
      </c>
      <c r="B10">
        <f>1/'Exchange Rates EMUSD'!B10</f>
        <v>60.671003181416708</v>
      </c>
      <c r="C10">
        <f>1/'Exchange Rates EMUSD'!C10</f>
        <v>83.222704024095449</v>
      </c>
      <c r="D10">
        <f>1/'Exchange Rates EMUSD'!D10</f>
        <v>4.3204002827524857</v>
      </c>
      <c r="E10">
        <f>1/'Exchange Rates EMUSD'!E10</f>
        <v>1.7766999554904108</v>
      </c>
      <c r="F10">
        <f>1/'Exchange Rates EMUSD'!F10</f>
        <v>791.69998931795953</v>
      </c>
      <c r="G10">
        <f>1/'Exchange Rates EMUSD'!G10</f>
        <v>7.000599927457908</v>
      </c>
      <c r="H10">
        <f>1/'Exchange Rates EMUSD'!H10</f>
        <v>3408.4800144593669</v>
      </c>
      <c r="I10">
        <f>1/'Exchange Rates EMUSD'!I10</f>
        <v>308.77599802266832</v>
      </c>
      <c r="J10">
        <f>1/'Exchange Rates EMUSD'!J10</f>
        <v>71.515501714953103</v>
      </c>
      <c r="K10">
        <f>1/'Exchange Rates EMUSD'!K10</f>
        <v>13675.900139297428</v>
      </c>
      <c r="L10">
        <f>1/'Exchange Rates EMUSD'!L10</f>
        <v>4.1391000465972736</v>
      </c>
      <c r="M10">
        <f>1/'Exchange Rates EMUSD'!M10</f>
        <v>18.800199743247283</v>
      </c>
      <c r="N10">
        <f>1/'Exchange Rates EMUSD'!N10</f>
        <v>9.6579999844571347</v>
      </c>
      <c r="O10">
        <f>1/'Exchange Rates EMUSD'!O10</f>
        <v>154.14999702106002</v>
      </c>
      <c r="P10">
        <f>1/'Exchange Rates EMUSD'!P10</f>
        <v>3.3870002197474078</v>
      </c>
      <c r="Q10">
        <f>1/'Exchange Rates EMUSD'!Q10</f>
        <v>50.849996978575533</v>
      </c>
      <c r="R10">
        <f>1/'Exchange Rates EMUSD'!R10</f>
        <v>3.9007900294328337</v>
      </c>
      <c r="S10">
        <f>1/'Exchange Rates EMUSD'!S10</f>
        <v>4.3399601138561996</v>
      </c>
      <c r="T10">
        <f>1/'Exchange Rates EMUSD'!T10</f>
        <v>64.129304296119756</v>
      </c>
      <c r="U10">
        <f>1/'Exchange Rates EMUSD'!U10</f>
        <v>15.070999848973045</v>
      </c>
      <c r="V10">
        <f>1/'Exchange Rates EMUSD'!V10</f>
        <v>31.358000081772349</v>
      </c>
      <c r="W10">
        <f>1/'Exchange Rates EMUSD'!W10</f>
        <v>5.9869396683619991</v>
      </c>
      <c r="X10">
        <f>1/'Exchange Rates EMUSD'!X10</f>
        <v>24.299400769385418</v>
      </c>
      <c r="Y10" t="s">
        <v>48</v>
      </c>
    </row>
    <row r="11" spans="1:25" x14ac:dyDescent="0.25">
      <c r="A11" s="2">
        <v>43872</v>
      </c>
      <c r="B11">
        <f>1/'Exchange Rates EMUSD'!B11</f>
        <v>60.892604419915195</v>
      </c>
      <c r="C11">
        <f>1/'Exchange Rates EMUSD'!C11</f>
        <v>83.307599836820586</v>
      </c>
      <c r="D11">
        <f>1/'Exchange Rates EMUSD'!D11</f>
        <v>4.3209699946661422</v>
      </c>
      <c r="E11">
        <f>1/'Exchange Rates EMUSD'!E11</f>
        <v>1.7857099066082656</v>
      </c>
      <c r="F11">
        <f>1/'Exchange Rates EMUSD'!F11</f>
        <v>793.70004266978685</v>
      </c>
      <c r="G11">
        <f>1/'Exchange Rates EMUSD'!G11</f>
        <v>6.9834998884452615</v>
      </c>
      <c r="H11">
        <f>1/'Exchange Rates EMUSD'!H11</f>
        <v>3454.7500578896243</v>
      </c>
      <c r="I11">
        <f>1/'Exchange Rates EMUSD'!I11</f>
        <v>309.79998929576988</v>
      </c>
      <c r="J11">
        <f>1/'Exchange Rates EMUSD'!J11</f>
        <v>71.280000329267963</v>
      </c>
      <c r="K11">
        <f>1/'Exchange Rates EMUSD'!K11</f>
        <v>13691.600279930804</v>
      </c>
      <c r="L11">
        <f>1/'Exchange Rates EMUSD'!L11</f>
        <v>4.1451001073136471</v>
      </c>
      <c r="M11">
        <f>1/'Exchange Rates EMUSD'!M11</f>
        <v>18.702699863057749</v>
      </c>
      <c r="N11">
        <f>1/'Exchange Rates EMUSD'!N11</f>
        <v>9.6850003849675996</v>
      </c>
      <c r="O11">
        <f>1/'Exchange Rates EMUSD'!O11</f>
        <v>154.00000014342368</v>
      </c>
      <c r="P11">
        <f>1/'Exchange Rates EMUSD'!P11</f>
        <v>3.3919997994384889</v>
      </c>
      <c r="Q11">
        <f>1/'Exchange Rates EMUSD'!Q11</f>
        <v>50.800000189244756</v>
      </c>
      <c r="R11">
        <f>1/'Exchange Rates EMUSD'!R11</f>
        <v>3.9066500330944431</v>
      </c>
      <c r="S11">
        <f>1/'Exchange Rates EMUSD'!S11</f>
        <v>4.366499926573109</v>
      </c>
      <c r="T11">
        <f>1/'Exchange Rates EMUSD'!T11</f>
        <v>64.078300788668898</v>
      </c>
      <c r="U11">
        <f>1/'Exchange Rates EMUSD'!U11</f>
        <v>14.953500199929298</v>
      </c>
      <c r="V11">
        <f>1/'Exchange Rates EMUSD'!V11</f>
        <v>31.278998262753394</v>
      </c>
      <c r="W11">
        <f>1/'Exchange Rates EMUSD'!W11</f>
        <v>6.005700097411939</v>
      </c>
      <c r="X11">
        <f>1/'Exchange Rates EMUSD'!X11</f>
        <v>24.228100360765083</v>
      </c>
      <c r="Y11" t="s">
        <v>48</v>
      </c>
    </row>
    <row r="12" spans="1:25" x14ac:dyDescent="0.25">
      <c r="A12" s="2">
        <v>43873</v>
      </c>
      <c r="B12">
        <f>1/'Exchange Rates EMUSD'!B12</f>
        <v>61.060598050959292</v>
      </c>
      <c r="C12">
        <f>1/'Exchange Rates EMUSD'!C12</f>
        <v>83.287102582722653</v>
      </c>
      <c r="D12">
        <f>1/'Exchange Rates EMUSD'!D12</f>
        <v>4.3275299857893907</v>
      </c>
      <c r="E12">
        <f>1/'Exchange Rates EMUSD'!E12</f>
        <v>1.7812000613225194</v>
      </c>
      <c r="F12">
        <f>1/'Exchange Rates EMUSD'!F12</f>
        <v>791.29996300483276</v>
      </c>
      <c r="G12">
        <f>1/'Exchange Rates EMUSD'!G12</f>
        <v>6.9648997773290775</v>
      </c>
      <c r="H12">
        <f>1/'Exchange Rates EMUSD'!H12</f>
        <v>3418.6001688817264</v>
      </c>
      <c r="I12">
        <f>1/'Exchange Rates EMUSD'!I12</f>
        <v>310.07999373915209</v>
      </c>
      <c r="J12">
        <f>1/'Exchange Rates EMUSD'!J12</f>
        <v>71.275297131468591</v>
      </c>
      <c r="K12">
        <f>1/'Exchange Rates EMUSD'!K12</f>
        <v>13657.59980284572</v>
      </c>
      <c r="L12">
        <f>1/'Exchange Rates EMUSD'!L12</f>
        <v>4.1306000784525692</v>
      </c>
      <c r="M12">
        <f>1/'Exchange Rates EMUSD'!M12</f>
        <v>18.641999697350581</v>
      </c>
      <c r="N12">
        <f>1/'Exchange Rates EMUSD'!N12</f>
        <v>9.6850003849675996</v>
      </c>
      <c r="O12">
        <f>1/'Exchange Rates EMUSD'!O12</f>
        <v>154.00000014342368</v>
      </c>
      <c r="P12">
        <f>1/'Exchange Rates EMUSD'!P12</f>
        <v>3.3879998457174376</v>
      </c>
      <c r="Q12">
        <f>1/'Exchange Rates EMUSD'!Q12</f>
        <v>50.522997537799732</v>
      </c>
      <c r="R12">
        <f>1/'Exchange Rates EMUSD'!R12</f>
        <v>3.8981000463063316</v>
      </c>
      <c r="S12">
        <f>1/'Exchange Rates EMUSD'!S12</f>
        <v>4.3632997819743577</v>
      </c>
      <c r="T12">
        <f>1/'Exchange Rates EMUSD'!T12</f>
        <v>63.324295400902031</v>
      </c>
      <c r="U12">
        <f>1/'Exchange Rates EMUSD'!U12</f>
        <v>14.79160075887861</v>
      </c>
      <c r="V12">
        <f>1/'Exchange Rates EMUSD'!V12</f>
        <v>31.189999975599715</v>
      </c>
      <c r="W12">
        <f>1/'Exchange Rates EMUSD'!W12</f>
        <v>6.0159999082031268</v>
      </c>
      <c r="X12">
        <f>1/'Exchange Rates EMUSD'!X12</f>
        <v>24.157899800255677</v>
      </c>
      <c r="Y12" t="s">
        <v>48</v>
      </c>
    </row>
    <row r="13" spans="1:25" x14ac:dyDescent="0.25">
      <c r="A13" s="2">
        <v>43874</v>
      </c>
      <c r="B13">
        <f>1/'Exchange Rates EMUSD'!B13</f>
        <v>61.129198191734744</v>
      </c>
      <c r="C13">
        <f>1/'Exchange Rates EMUSD'!C13</f>
        <v>83.284402246520287</v>
      </c>
      <c r="D13">
        <f>1/'Exchange Rates EMUSD'!D13</f>
        <v>4.3544997875920668</v>
      </c>
      <c r="E13">
        <f>1/'Exchange Rates EMUSD'!E13</f>
        <v>1.7890000890383169</v>
      </c>
      <c r="F13">
        <f>1/'Exchange Rates EMUSD'!F13</f>
        <v>790.99997173005363</v>
      </c>
      <c r="G13">
        <f>1/'Exchange Rates EMUSD'!G13</f>
        <v>6.9710002105566486</v>
      </c>
      <c r="H13">
        <f>1/'Exchange Rates EMUSD'!H13</f>
        <v>3386.2501397479414</v>
      </c>
      <c r="I13">
        <f>1/'Exchange Rates EMUSD'!I13</f>
        <v>312.32598209089548</v>
      </c>
      <c r="J13">
        <f>1/'Exchange Rates EMUSD'!J13</f>
        <v>71.296201302829715</v>
      </c>
      <c r="K13">
        <f>1/'Exchange Rates EMUSD'!K13</f>
        <v>13500.700479119383</v>
      </c>
      <c r="L13">
        <f>1/'Exchange Rates EMUSD'!L13</f>
        <v>4.139999880319837</v>
      </c>
      <c r="M13">
        <f>1/'Exchange Rates EMUSD'!M13</f>
        <v>18.640399674044414</v>
      </c>
      <c r="N13">
        <f>1/'Exchange Rates EMUSD'!N13</f>
        <v>9.6914999369991346</v>
      </c>
      <c r="O13">
        <f>1/'Exchange Rates EMUSD'!O13</f>
        <v>152.9590009062222</v>
      </c>
      <c r="P13">
        <f>1/'Exchange Rates EMUSD'!P13</f>
        <v>3.3789998977874256</v>
      </c>
      <c r="Q13">
        <f>1/'Exchange Rates EMUSD'!Q13</f>
        <v>50.650000665118007</v>
      </c>
      <c r="R13">
        <f>1/'Exchange Rates EMUSD'!R13</f>
        <v>3.9096000803488558</v>
      </c>
      <c r="S13">
        <f>1/'Exchange Rates EMUSD'!S13</f>
        <v>4.3790000976825221</v>
      </c>
      <c r="T13">
        <f>1/'Exchange Rates EMUSD'!T13</f>
        <v>63.198005523444756</v>
      </c>
      <c r="U13">
        <f>1/'Exchange Rates EMUSD'!U13</f>
        <v>14.86549972770489</v>
      </c>
      <c r="V13">
        <f>1/'Exchange Rates EMUSD'!V13</f>
        <v>31.189999975599715</v>
      </c>
      <c r="W13">
        <f>1/'Exchange Rates EMUSD'!W13</f>
        <v>6.0441996901923698</v>
      </c>
      <c r="X13">
        <f>1/'Exchange Rates EMUSD'!X13</f>
        <v>24.240899597865528</v>
      </c>
      <c r="Y13" t="s">
        <v>48</v>
      </c>
    </row>
    <row r="14" spans="1:25" x14ac:dyDescent="0.25">
      <c r="A14" s="2">
        <v>43875</v>
      </c>
      <c r="B14">
        <f>1/'Exchange Rates EMUSD'!B14</f>
        <v>61.303499250364531</v>
      </c>
      <c r="C14">
        <f>1/'Exchange Rates EMUSD'!C14</f>
        <v>83.300199759085089</v>
      </c>
      <c r="D14">
        <f>1/'Exchange Rates EMUSD'!D14</f>
        <v>4.3467699441970478</v>
      </c>
      <c r="E14">
        <f>1/'Exchange Rates EMUSD'!E14</f>
        <v>1.7940000735683472</v>
      </c>
      <c r="F14">
        <f>1/'Exchange Rates EMUSD'!F14</f>
        <v>793.59995033264443</v>
      </c>
      <c r="G14">
        <f>1/'Exchange Rates EMUSD'!G14</f>
        <v>6.9763998048945179</v>
      </c>
      <c r="H14">
        <f>1/'Exchange Rates EMUSD'!H14</f>
        <v>3374.8001837885395</v>
      </c>
      <c r="I14">
        <f>1/'Exchange Rates EMUSD'!I14</f>
        <v>311.00500464809386</v>
      </c>
      <c r="J14">
        <f>1/'Exchange Rates EMUSD'!J14</f>
        <v>71.268498937585164</v>
      </c>
      <c r="K14">
        <f>1/'Exchange Rates EMUSD'!K14</f>
        <v>13695.39993602653</v>
      </c>
      <c r="L14">
        <f>1/'Exchange Rates EMUSD'!L14</f>
        <v>4.1395001229966164</v>
      </c>
      <c r="M14">
        <f>1/'Exchange Rates EMUSD'!M14</f>
        <v>18.59510096277204</v>
      </c>
      <c r="N14">
        <f>1/'Exchange Rates EMUSD'!N14</f>
        <v>9.7170002818426706</v>
      </c>
      <c r="O14">
        <f>1/'Exchange Rates EMUSD'!O14</f>
        <v>153.75000352607466</v>
      </c>
      <c r="P14">
        <f>1/'Exchange Rates EMUSD'!P14</f>
        <v>3.3829997628684212</v>
      </c>
      <c r="Q14">
        <f>1/'Exchange Rates EMUSD'!Q14</f>
        <v>50.342001147173434</v>
      </c>
      <c r="R14">
        <f>1/'Exchange Rates EMUSD'!R14</f>
        <v>3.914900031560077</v>
      </c>
      <c r="S14">
        <f>1/'Exchange Rates EMUSD'!S14</f>
        <v>4.3907999831457412</v>
      </c>
      <c r="T14">
        <f>1/'Exchange Rates EMUSD'!T14</f>
        <v>63.63449985124673</v>
      </c>
      <c r="U14">
        <f>1/'Exchange Rates EMUSD'!U14</f>
        <v>14.904999067172467</v>
      </c>
      <c r="V14">
        <f>1/'Exchange Rates EMUSD'!V14</f>
        <v>31.149998648101523</v>
      </c>
      <c r="W14">
        <f>1/'Exchange Rates EMUSD'!W14</f>
        <v>6.039699977257369</v>
      </c>
      <c r="X14">
        <f>1/'Exchange Rates EMUSD'!X14</f>
        <v>24.190001603141905</v>
      </c>
      <c r="Y14" t="s">
        <v>48</v>
      </c>
    </row>
    <row r="15" spans="1:25" x14ac:dyDescent="0.25">
      <c r="A15" s="2">
        <v>43878</v>
      </c>
      <c r="B15">
        <f>1/'Exchange Rates EMUSD'!B15</f>
        <v>61.312096507659234</v>
      </c>
      <c r="C15">
        <f>1/'Exchange Rates EMUSD'!C15</f>
        <v>83.232496818730894</v>
      </c>
      <c r="D15">
        <f>1/'Exchange Rates EMUSD'!D15</f>
        <v>4.2969998800712705</v>
      </c>
      <c r="E15">
        <f>1/'Exchange Rates EMUSD'!E15</f>
        <v>1.7948700776640136</v>
      </c>
      <c r="F15">
        <f>1/'Exchange Rates EMUSD'!F15</f>
        <v>791.5000350142376</v>
      </c>
      <c r="G15">
        <f>1/'Exchange Rates EMUSD'!G15</f>
        <v>6.9861003294276394</v>
      </c>
      <c r="H15">
        <f>1/'Exchange Rates EMUSD'!H15</f>
        <v>3388.0000942652132</v>
      </c>
      <c r="I15">
        <f>1/'Exchange Rates EMUSD'!I15</f>
        <v>309.54400224920198</v>
      </c>
      <c r="J15">
        <f>1/'Exchange Rates EMUSD'!J15</f>
        <v>71.514801528680096</v>
      </c>
      <c r="K15">
        <f>1/'Exchange Rates EMUSD'!K15</f>
        <v>13681.299298519483</v>
      </c>
      <c r="L15">
        <f>1/'Exchange Rates EMUSD'!L15</f>
        <v>4.1389999757613687</v>
      </c>
      <c r="M15">
        <f>1/'Exchange Rates EMUSD'!M15</f>
        <v>18.542999812729388</v>
      </c>
      <c r="N15">
        <f>1/'Exchange Rates EMUSD'!N15</f>
        <v>9.7060004013501278</v>
      </c>
      <c r="O15">
        <f>1/'Exchange Rates EMUSD'!O15</f>
        <v>153.80000618785644</v>
      </c>
      <c r="P15">
        <f>1/'Exchange Rates EMUSD'!P15</f>
        <v>3.3780001336927468</v>
      </c>
      <c r="Q15">
        <f>1/'Exchange Rates EMUSD'!Q15</f>
        <v>50.417098680125477</v>
      </c>
      <c r="R15">
        <f>1/'Exchange Rates EMUSD'!R15</f>
        <v>3.9160600979224163</v>
      </c>
      <c r="S15">
        <f>1/'Exchange Rates EMUSD'!S15</f>
        <v>4.3938498679040112</v>
      </c>
      <c r="T15">
        <f>1/'Exchange Rates EMUSD'!T15</f>
        <v>63.525103241281052</v>
      </c>
      <c r="U15">
        <f>1/'Exchange Rates EMUSD'!U15</f>
        <v>14.881400041689027</v>
      </c>
      <c r="V15">
        <f>1/'Exchange Rates EMUSD'!V15</f>
        <v>31.147999829195978</v>
      </c>
      <c r="W15">
        <f>1/'Exchange Rates EMUSD'!W15</f>
        <v>6.0542000359234596</v>
      </c>
      <c r="X15">
        <f>1/'Exchange Rates EMUSD'!X15</f>
        <v>24.194499524826547</v>
      </c>
      <c r="Y15" t="s">
        <v>48</v>
      </c>
    </row>
    <row r="16" spans="1:25" x14ac:dyDescent="0.25">
      <c r="A16" s="2">
        <v>43879</v>
      </c>
      <c r="B16">
        <f>1/'Exchange Rates EMUSD'!B16</f>
        <v>61.543500624409781</v>
      </c>
      <c r="C16">
        <f>1/'Exchange Rates EMUSD'!C16</f>
        <v>83.272104365500084</v>
      </c>
      <c r="D16">
        <f>1/'Exchange Rates EMUSD'!D16</f>
        <v>4.3264999351110722</v>
      </c>
      <c r="E16">
        <f>1/'Exchange Rates EMUSD'!E16</f>
        <v>1.7977998907424946</v>
      </c>
      <c r="F16">
        <f>1/'Exchange Rates EMUSD'!F16</f>
        <v>794.50000106365746</v>
      </c>
      <c r="G16">
        <f>1/'Exchange Rates EMUSD'!G16</f>
        <v>6.9792998014126262</v>
      </c>
      <c r="H16">
        <f>1/'Exchange Rates EMUSD'!H16</f>
        <v>3394.6101723884299</v>
      </c>
      <c r="I16">
        <f>1/'Exchange Rates EMUSD'!I16</f>
        <v>309.5199993600562</v>
      </c>
      <c r="J16">
        <f>1/'Exchange Rates EMUSD'!J16</f>
        <v>71.349195756373348</v>
      </c>
      <c r="K16">
        <f>1/'Exchange Rates EMUSD'!K16</f>
        <v>13649.199927939939</v>
      </c>
      <c r="L16">
        <f>1/'Exchange Rates EMUSD'!L16</f>
        <v>4.1424999666668478</v>
      </c>
      <c r="M16">
        <f>1/'Exchange Rates EMUSD'!M16</f>
        <v>18.549998807953749</v>
      </c>
      <c r="N16">
        <f>1/'Exchange Rates EMUSD'!N16</f>
        <v>9.7200001622199999</v>
      </c>
      <c r="O16">
        <f>1/'Exchange Rates EMUSD'!O16</f>
        <v>154.00000014342368</v>
      </c>
      <c r="P16">
        <f>1/'Exchange Rates EMUSD'!P16</f>
        <v>3.3800002538442802</v>
      </c>
      <c r="Q16">
        <f>1/'Exchange Rates EMUSD'!Q16</f>
        <v>50.540999877335658</v>
      </c>
      <c r="R16">
        <f>1/'Exchange Rates EMUSD'!R16</f>
        <v>3.931000201385896</v>
      </c>
      <c r="S16">
        <f>1/'Exchange Rates EMUSD'!S16</f>
        <v>4.404600263125336</v>
      </c>
      <c r="T16">
        <f>1/'Exchange Rates EMUSD'!T16</f>
        <v>63.465500039246947</v>
      </c>
      <c r="U16">
        <f>1/'Exchange Rates EMUSD'!U16</f>
        <v>14.975700950429724</v>
      </c>
      <c r="V16">
        <f>1/'Exchange Rates EMUSD'!V16</f>
        <v>31.180000880451527</v>
      </c>
      <c r="W16">
        <f>1/'Exchange Rates EMUSD'!W16</f>
        <v>6.0466999470555631</v>
      </c>
      <c r="X16">
        <f>1/'Exchange Rates EMUSD'!X16</f>
        <v>24.162398840070004</v>
      </c>
      <c r="Y16" t="s">
        <v>48</v>
      </c>
    </row>
    <row r="17" spans="1:25" x14ac:dyDescent="0.25">
      <c r="A17" s="2">
        <v>43880</v>
      </c>
      <c r="B17">
        <f>1/'Exchange Rates EMUSD'!B17</f>
        <v>61.575003025011554</v>
      </c>
      <c r="C17">
        <f>1/'Exchange Rates EMUSD'!C17</f>
        <v>83.301401778346246</v>
      </c>
      <c r="D17">
        <f>1/'Exchange Rates EMUSD'!D17</f>
        <v>4.3548001598928519</v>
      </c>
      <c r="E17">
        <f>1/'Exchange Rates EMUSD'!E17</f>
        <v>1.8013999565358936</v>
      </c>
      <c r="F17">
        <f>1/'Exchange Rates EMUSD'!F17</f>
        <v>796.90004376025763</v>
      </c>
      <c r="G17">
        <f>1/'Exchange Rates EMUSD'!G17</f>
        <v>6.9961998242736678</v>
      </c>
      <c r="H17">
        <f>1/'Exchange Rates EMUSD'!H17</f>
        <v>3287.0000900201007</v>
      </c>
      <c r="I17">
        <f>1/'Exchange Rates EMUSD'!I17</f>
        <v>310.81399193209023</v>
      </c>
      <c r="J17">
        <f>1/'Exchange Rates EMUSD'!J17</f>
        <v>71.574996135420747</v>
      </c>
      <c r="K17">
        <f>1/'Exchange Rates EMUSD'!K17</f>
        <v>13768.000362234199</v>
      </c>
      <c r="L17">
        <f>1/'Exchange Rates EMUSD'!L17</f>
        <v>4.1525002608118751</v>
      </c>
      <c r="M17">
        <f>1/'Exchange Rates EMUSD'!M17</f>
        <v>18.588899433210404</v>
      </c>
      <c r="N17">
        <f>1/'Exchange Rates EMUSD'!N17</f>
        <v>9.737500065295027</v>
      </c>
      <c r="O17">
        <f>1/'Exchange Rates EMUSD'!O17</f>
        <v>153.89999885335567</v>
      </c>
      <c r="P17">
        <f>1/'Exchange Rates EMUSD'!P17</f>
        <v>3.3820000169329649</v>
      </c>
      <c r="Q17">
        <f>1/'Exchange Rates EMUSD'!Q17</f>
        <v>50.659999201700856</v>
      </c>
      <c r="R17">
        <f>1/'Exchange Rates EMUSD'!R17</f>
        <v>3.9523598007519927</v>
      </c>
      <c r="S17">
        <f>1/'Exchange Rates EMUSD'!S17</f>
        <v>4.4201999774210963</v>
      </c>
      <c r="T17">
        <f>1/'Exchange Rates EMUSD'!T17</f>
        <v>63.865699893698128</v>
      </c>
      <c r="U17">
        <f>1/'Exchange Rates EMUSD'!U17</f>
        <v>15.001600331914069</v>
      </c>
      <c r="V17">
        <f>1/'Exchange Rates EMUSD'!V17</f>
        <v>31.170000955645396</v>
      </c>
      <c r="W17">
        <f>1/'Exchange Rates EMUSD'!W17</f>
        <v>6.0640000939750669</v>
      </c>
      <c r="X17">
        <f>1/'Exchange Rates EMUSD'!X17</f>
        <v>24.176400285251049</v>
      </c>
      <c r="Y17" t="s">
        <v>48</v>
      </c>
    </row>
    <row r="18" spans="1:25" x14ac:dyDescent="0.25">
      <c r="A18" s="2">
        <v>43881</v>
      </c>
      <c r="B18">
        <f>1/'Exchange Rates EMUSD'!B18</f>
        <v>61.651100174054079</v>
      </c>
      <c r="C18">
        <f>1/'Exchange Rates EMUSD'!C18</f>
        <v>83.265001152342123</v>
      </c>
      <c r="D18">
        <f>1/'Exchange Rates EMUSD'!D18</f>
        <v>4.3639997674574973</v>
      </c>
      <c r="E18">
        <f>1/'Exchange Rates EMUSD'!E18</f>
        <v>1.7996000535035435</v>
      </c>
      <c r="F18">
        <f>1/'Exchange Rates EMUSD'!F18</f>
        <v>796.7000407071373</v>
      </c>
      <c r="G18">
        <f>1/'Exchange Rates EMUSD'!G18</f>
        <v>6.9971999257206141</v>
      </c>
      <c r="H18">
        <f>1/'Exchange Rates EMUSD'!H18</f>
        <v>3383.7500535977883</v>
      </c>
      <c r="I18">
        <f>1/'Exchange Rates EMUSD'!I18</f>
        <v>311.57000603340504</v>
      </c>
      <c r="J18">
        <f>1/'Exchange Rates EMUSD'!J18</f>
        <v>71.827499769882664</v>
      </c>
      <c r="K18">
        <f>1/'Exchange Rates EMUSD'!K18</f>
        <v>13762.000635235716</v>
      </c>
      <c r="L18">
        <f>1/'Exchange Rates EMUSD'!L18</f>
        <v>4.1604999380037198</v>
      </c>
      <c r="M18">
        <f>1/'Exchange Rates EMUSD'!M18</f>
        <v>18.550100077148272</v>
      </c>
      <c r="N18">
        <f>1/'Exchange Rates EMUSD'!N18</f>
        <v>9.7329999024653073</v>
      </c>
      <c r="O18">
        <f>1/'Exchange Rates EMUSD'!O18</f>
        <v>153.64999673737219</v>
      </c>
      <c r="P18">
        <f>1/'Exchange Rates EMUSD'!P18</f>
        <v>3.3800002538442802</v>
      </c>
      <c r="Q18">
        <f>1/'Exchange Rates EMUSD'!Q18</f>
        <v>50.570001801930616</v>
      </c>
      <c r="R18">
        <f>1/'Exchange Rates EMUSD'!R18</f>
        <v>3.9503998913106568</v>
      </c>
      <c r="S18">
        <f>1/'Exchange Rates EMUSD'!S18</f>
        <v>4.4166003276934669</v>
      </c>
      <c r="T18">
        <f>1/'Exchange Rates EMUSD'!T18</f>
        <v>63.520698824702848</v>
      </c>
      <c r="U18">
        <f>1/'Exchange Rates EMUSD'!U18</f>
        <v>14.982299110780696</v>
      </c>
      <c r="V18">
        <f>1/'Exchange Rates EMUSD'!V18</f>
        <v>31.209999274498241</v>
      </c>
      <c r="W18">
        <f>1/'Exchange Rates EMUSD'!W18</f>
        <v>6.0830003232356793</v>
      </c>
      <c r="X18">
        <f>1/'Exchange Rates EMUSD'!X18</f>
        <v>24.243500479703222</v>
      </c>
      <c r="Y18" t="s">
        <v>48</v>
      </c>
    </row>
    <row r="19" spans="1:25" x14ac:dyDescent="0.25">
      <c r="A19" s="2">
        <v>43882</v>
      </c>
      <c r="B19">
        <f>1/'Exchange Rates EMUSD'!B19</f>
        <v>61.752796912583946</v>
      </c>
      <c r="C19">
        <f>1/'Exchange Rates EMUSD'!C19</f>
        <v>83.300600428317665</v>
      </c>
      <c r="D19">
        <f>1/'Exchange Rates EMUSD'!D19</f>
        <v>4.3923001040922705</v>
      </c>
      <c r="E19">
        <f>1/'Exchange Rates EMUSD'!E19</f>
        <v>1.8037299972337502</v>
      </c>
      <c r="F19">
        <f>1/'Exchange Rates EMUSD'!F19</f>
        <v>807.30002062906931</v>
      </c>
      <c r="G19">
        <f>1/'Exchange Rates EMUSD'!G19</f>
        <v>7.0224000669708282</v>
      </c>
      <c r="H19">
        <f>1/'Exchange Rates EMUSD'!H19</f>
        <v>3402.6499841799332</v>
      </c>
      <c r="I19">
        <f>1/'Exchange Rates EMUSD'!I19</f>
        <v>313.32998304795279</v>
      </c>
      <c r="J19">
        <f>1/'Exchange Rates EMUSD'!J19</f>
        <v>72.109998890555289</v>
      </c>
      <c r="K19">
        <f>1/'Exchange Rates EMUSD'!K19</f>
        <v>13703.500169400641</v>
      </c>
      <c r="L19">
        <f>1/'Exchange Rates EMUSD'!L19</f>
        <v>4.1781000224566567</v>
      </c>
      <c r="M19">
        <f>1/'Exchange Rates EMUSD'!M19</f>
        <v>18.847400315055456</v>
      </c>
      <c r="N19">
        <f>1/'Exchange Rates EMUSD'!N19</f>
        <v>9.737500065295027</v>
      </c>
      <c r="O19">
        <f>1/'Exchange Rates EMUSD'!O19</f>
        <v>153.75000352607466</v>
      </c>
      <c r="P19">
        <f>1/'Exchange Rates EMUSD'!P19</f>
        <v>3.3890000619130443</v>
      </c>
      <c r="Q19">
        <f>1/'Exchange Rates EMUSD'!Q19</f>
        <v>50.664999950455261</v>
      </c>
      <c r="R19">
        <f>1/'Exchange Rates EMUSD'!R19</f>
        <v>3.9648000616323862</v>
      </c>
      <c r="S19">
        <f>1/'Exchange Rates EMUSD'!S19</f>
        <v>4.4401001755427396</v>
      </c>
      <c r="T19">
        <f>1/'Exchange Rates EMUSD'!T19</f>
        <v>64.126198213482766</v>
      </c>
      <c r="U19">
        <f>1/'Exchange Rates EMUSD'!U19</f>
        <v>15.113900970404989</v>
      </c>
      <c r="V19">
        <f>1/'Exchange Rates EMUSD'!V19</f>
        <v>31.470000764371466</v>
      </c>
      <c r="W19">
        <f>1/'Exchange Rates EMUSD'!W19</f>
        <v>6.1023996540187273</v>
      </c>
      <c r="X19">
        <f>1/'Exchange Rates EMUSD'!X19</f>
        <v>24.200199003216916</v>
      </c>
      <c r="Y19" t="s">
        <v>48</v>
      </c>
    </row>
    <row r="20" spans="1:25" x14ac:dyDescent="0.25">
      <c r="A20" s="2">
        <v>43885</v>
      </c>
      <c r="B20">
        <f>1/'Exchange Rates EMUSD'!B20</f>
        <v>61.807496001118082</v>
      </c>
      <c r="C20">
        <f>1/'Exchange Rates EMUSD'!C20</f>
        <v>83.318298343002724</v>
      </c>
      <c r="D20">
        <f>1/'Exchange Rates EMUSD'!D20</f>
        <v>4.3898001845042476</v>
      </c>
      <c r="E20">
        <f>1/'Exchange Rates EMUSD'!E20</f>
        <v>1.7927999976063538</v>
      </c>
      <c r="F20">
        <f>1/'Exchange Rates EMUSD'!F20</f>
        <v>803.29995065138428</v>
      </c>
      <c r="G20">
        <f>1/'Exchange Rates EMUSD'!G20</f>
        <v>7.0261997614548584</v>
      </c>
      <c r="H20">
        <f>1/'Exchange Rates EMUSD'!H20</f>
        <v>3394.2399593794507</v>
      </c>
      <c r="I20">
        <f>1/'Exchange Rates EMUSD'!I20</f>
        <v>310.88299230524348</v>
      </c>
      <c r="J20">
        <f>1/'Exchange Rates EMUSD'!J20</f>
        <v>71.886802346242419</v>
      </c>
      <c r="K20">
        <f>1/'Exchange Rates EMUSD'!K20</f>
        <v>13771.500319590619</v>
      </c>
      <c r="L20">
        <f>1/'Exchange Rates EMUSD'!L20</f>
        <v>4.1866001324313089</v>
      </c>
      <c r="M20">
        <f>1/'Exchange Rates EMUSD'!M20</f>
        <v>19.00769943817858</v>
      </c>
      <c r="N20">
        <f>1/'Exchange Rates EMUSD'!N20</f>
        <v>9.7009998877521362</v>
      </c>
      <c r="O20">
        <f>1/'Exchange Rates EMUSD'!O20</f>
        <v>153.80000618785644</v>
      </c>
      <c r="P20">
        <f>1/'Exchange Rates EMUSD'!P20</f>
        <v>3.3850000045396396</v>
      </c>
      <c r="Q20">
        <f>1/'Exchange Rates EMUSD'!Q20</f>
        <v>50.751996654289457</v>
      </c>
      <c r="R20">
        <f>1/'Exchange Rates EMUSD'!R20</f>
        <v>3.9598599940686654</v>
      </c>
      <c r="S20">
        <f>1/'Exchange Rates EMUSD'!S20</f>
        <v>4.4171201021529782</v>
      </c>
      <c r="T20">
        <f>1/'Exchange Rates EMUSD'!T20</f>
        <v>64.054099952956037</v>
      </c>
      <c r="U20">
        <f>1/'Exchange Rates EMUSD'!U20</f>
        <v>15.060001240995629</v>
      </c>
      <c r="V20">
        <f>1/'Exchange Rates EMUSD'!V20</f>
        <v>31.681998185489185</v>
      </c>
      <c r="W20">
        <f>1/'Exchange Rates EMUSD'!W20</f>
        <v>6.1091898481770981</v>
      </c>
      <c r="X20">
        <f>1/'Exchange Rates EMUSD'!X20</f>
        <v>24.194998912540594</v>
      </c>
      <c r="Y20" t="s">
        <v>48</v>
      </c>
    </row>
    <row r="21" spans="1:25" x14ac:dyDescent="0.25">
      <c r="A21" s="2">
        <v>43886</v>
      </c>
      <c r="B21">
        <f>1/'Exchange Rates EMUSD'!B21</f>
        <v>61.739495810882218</v>
      </c>
      <c r="C21">
        <f>1/'Exchange Rates EMUSD'!C21</f>
        <v>83.281094896262957</v>
      </c>
      <c r="D21">
        <f>1/'Exchange Rates EMUSD'!D21</f>
        <v>4.3865999294314797</v>
      </c>
      <c r="E21">
        <f>1/'Exchange Rates EMUSD'!E21</f>
        <v>1.7919099888964318</v>
      </c>
      <c r="F21">
        <f>1/'Exchange Rates EMUSD'!F21</f>
        <v>808.00001279264734</v>
      </c>
      <c r="G21">
        <f>1/'Exchange Rates EMUSD'!G21</f>
        <v>7.0283999923755616</v>
      </c>
      <c r="H21">
        <f>1/'Exchange Rates EMUSD'!H21</f>
        <v>3428.4600238118142</v>
      </c>
      <c r="I21">
        <f>1/'Exchange Rates EMUSD'!I21</f>
        <v>311.64002089128707</v>
      </c>
      <c r="J21">
        <f>1/'Exchange Rates EMUSD'!J21</f>
        <v>72.046701782557989</v>
      </c>
      <c r="K21">
        <f>1/'Exchange Rates EMUSD'!K21</f>
        <v>13879.900326529565</v>
      </c>
      <c r="L21">
        <f>1/'Exchange Rates EMUSD'!L21</f>
        <v>4.222499742027388</v>
      </c>
      <c r="M21">
        <f>1/'Exchange Rates EMUSD'!M21</f>
        <v>19.036599837217437</v>
      </c>
      <c r="N21">
        <f>1/'Exchange Rates EMUSD'!N21</f>
        <v>9.7025006229527193</v>
      </c>
      <c r="O21">
        <f>1/'Exchange Rates EMUSD'!O21</f>
        <v>153.85000831763537</v>
      </c>
      <c r="P21">
        <f>1/'Exchange Rates EMUSD'!P21</f>
        <v>3.4039998969297445</v>
      </c>
      <c r="Q21">
        <f>1/'Exchange Rates EMUSD'!Q21</f>
        <v>50.922401967879495</v>
      </c>
      <c r="R21">
        <f>1/'Exchange Rates EMUSD'!R21</f>
        <v>3.9698999468896363</v>
      </c>
      <c r="S21">
        <f>1/'Exchange Rates EMUSD'!S21</f>
        <v>4.4238999853391148</v>
      </c>
      <c r="T21">
        <f>1/'Exchange Rates EMUSD'!T21</f>
        <v>65.323697981559945</v>
      </c>
      <c r="U21">
        <f>1/'Exchange Rates EMUSD'!U21</f>
        <v>15.113400617743402</v>
      </c>
      <c r="V21">
        <f>1/'Exchange Rates EMUSD'!V21</f>
        <v>31.65000006484799</v>
      </c>
      <c r="W21">
        <f>1/'Exchange Rates EMUSD'!W21</f>
        <v>6.1151998868609647</v>
      </c>
      <c r="X21">
        <f>1/'Exchange Rates EMUSD'!X21</f>
        <v>24.220398894454156</v>
      </c>
      <c r="Y21" t="s">
        <v>48</v>
      </c>
    </row>
    <row r="22" spans="1:25" x14ac:dyDescent="0.25">
      <c r="A22" s="2">
        <v>43887</v>
      </c>
      <c r="B22">
        <f>1/'Exchange Rates EMUSD'!B22</f>
        <v>61.770701727418228</v>
      </c>
      <c r="C22">
        <f>1/'Exchange Rates EMUSD'!C22</f>
        <v>83.31510466435455</v>
      </c>
      <c r="D22">
        <f>1/'Exchange Rates EMUSD'!D22</f>
        <v>4.3867997907426437</v>
      </c>
      <c r="E22">
        <f>1/'Exchange Rates EMUSD'!E22</f>
        <v>1.7877099162865555</v>
      </c>
      <c r="F22">
        <f>1/'Exchange Rates EMUSD'!F22</f>
        <v>812.0999648780637</v>
      </c>
      <c r="G22">
        <f>1/'Exchange Rates EMUSD'!G22</f>
        <v>7.0364001205361735</v>
      </c>
      <c r="H22">
        <f>1/'Exchange Rates EMUSD'!H22</f>
        <v>3434.5000928101754</v>
      </c>
      <c r="I22">
        <f>1/'Exchange Rates EMUSD'!I22</f>
        <v>311.20998464878943</v>
      </c>
      <c r="J22">
        <f>1/'Exchange Rates EMUSD'!J22</f>
        <v>71.870004762365355</v>
      </c>
      <c r="K22">
        <f>1/'Exchange Rates EMUSD'!K22</f>
        <v>14056.500677057211</v>
      </c>
      <c r="L22">
        <f>1/'Exchange Rates EMUSD'!L22</f>
        <v>4.231999744221703</v>
      </c>
      <c r="M22">
        <f>1/'Exchange Rates EMUSD'!M22</f>
        <v>19.060000041182338</v>
      </c>
      <c r="N22">
        <f>1/'Exchange Rates EMUSD'!N22</f>
        <v>9.6790002091310985</v>
      </c>
      <c r="O22">
        <f>1/'Exchange Rates EMUSD'!O22</f>
        <v>153.75000352607466</v>
      </c>
      <c r="P22">
        <f>1/'Exchange Rates EMUSD'!P22</f>
        <v>3.4080000130004882</v>
      </c>
      <c r="Q22">
        <f>1/'Exchange Rates EMUSD'!Q22</f>
        <v>51.150000047637143</v>
      </c>
      <c r="R22">
        <f>1/'Exchange Rates EMUSD'!R22</f>
        <v>3.9572998292394161</v>
      </c>
      <c r="S22">
        <f>1/'Exchange Rates EMUSD'!S22</f>
        <v>4.4152999740840997</v>
      </c>
      <c r="T22">
        <f>1/'Exchange Rates EMUSD'!T22</f>
        <v>65.278396561907357</v>
      </c>
      <c r="U22">
        <f>1/'Exchange Rates EMUSD'!U22</f>
        <v>15.215000598543906</v>
      </c>
      <c r="V22">
        <f>1/'Exchange Rates EMUSD'!V22</f>
        <v>31.730000594563421</v>
      </c>
      <c r="W22">
        <f>1/'Exchange Rates EMUSD'!W22</f>
        <v>6.1472995209953378</v>
      </c>
      <c r="X22">
        <f>1/'Exchange Rates EMUSD'!X22</f>
        <v>24.260799148562043</v>
      </c>
      <c r="Y22" t="s">
        <v>48</v>
      </c>
    </row>
    <row r="23" spans="1:25" x14ac:dyDescent="0.25">
      <c r="A23" s="2">
        <v>43888</v>
      </c>
      <c r="B23">
        <f>1/'Exchange Rates EMUSD'!B23</f>
        <v>62.011603231754634</v>
      </c>
      <c r="C23">
        <f>1/'Exchange Rates EMUSD'!C23</f>
        <v>83.246099594957613</v>
      </c>
      <c r="D23">
        <f>1/'Exchange Rates EMUSD'!D23</f>
        <v>4.4491000679276578</v>
      </c>
      <c r="E23">
        <f>1/'Exchange Rates EMUSD'!E23</f>
        <v>1.787210017536313</v>
      </c>
      <c r="F23">
        <f>1/'Exchange Rates EMUSD'!F23</f>
        <v>812.00001399032794</v>
      </c>
      <c r="G23">
        <f>1/'Exchange Rates EMUSD'!G23</f>
        <v>7.0397999324436302</v>
      </c>
      <c r="H23">
        <f>1/'Exchange Rates EMUSD'!H23</f>
        <v>3456.2499269967257</v>
      </c>
      <c r="I23">
        <f>1/'Exchange Rates EMUSD'!I23</f>
        <v>311.47000064179986</v>
      </c>
      <c r="J23">
        <f>1/'Exchange Rates EMUSD'!J23</f>
        <v>71.663400036587817</v>
      </c>
      <c r="K23">
        <f>1/'Exchange Rates EMUSD'!K23</f>
        <v>13930.999819576771</v>
      </c>
      <c r="L23">
        <f>1/'Exchange Rates EMUSD'!L23</f>
        <v>4.2225999058818084</v>
      </c>
      <c r="M23">
        <f>1/'Exchange Rates EMUSD'!M23</f>
        <v>19.286600399648346</v>
      </c>
      <c r="N23">
        <f>1/'Exchange Rates EMUSD'!N23</f>
        <v>9.6780007862517312</v>
      </c>
      <c r="O23">
        <f>1/'Exchange Rates EMUSD'!O23</f>
        <v>153.80000618785644</v>
      </c>
      <c r="P23">
        <f>1/'Exchange Rates EMUSD'!P23</f>
        <v>3.4100001331299588</v>
      </c>
      <c r="Q23">
        <f>1/'Exchange Rates EMUSD'!Q23</f>
        <v>51.130003052347519</v>
      </c>
      <c r="R23">
        <f>1/'Exchange Rates EMUSD'!R23</f>
        <v>3.9646998090696806</v>
      </c>
      <c r="S23">
        <f>1/'Exchange Rates EMUSD'!S23</f>
        <v>4.4134999219354327</v>
      </c>
      <c r="T23">
        <f>1/'Exchange Rates EMUSD'!T23</f>
        <v>65.451301605429776</v>
      </c>
      <c r="U23">
        <f>1/'Exchange Rates EMUSD'!U23</f>
        <v>15.27000017634407</v>
      </c>
      <c r="V23">
        <f>1/'Exchange Rates EMUSD'!V23</f>
        <v>31.839999278831506</v>
      </c>
      <c r="W23">
        <f>1/'Exchange Rates EMUSD'!W23</f>
        <v>6.160100142104195</v>
      </c>
      <c r="X23">
        <f>1/'Exchange Rates EMUSD'!X23</f>
        <v>24.317301404211143</v>
      </c>
      <c r="Y23" t="s">
        <v>48</v>
      </c>
    </row>
    <row r="24" spans="1:25" x14ac:dyDescent="0.25">
      <c r="A24" s="2">
        <v>43889</v>
      </c>
      <c r="B24">
        <f>1/'Exchange Rates EMUSD'!B24</f>
        <v>62.069302182543822</v>
      </c>
      <c r="C24">
        <f>1/'Exchange Rates EMUSD'!C24</f>
        <v>83.298202932801743</v>
      </c>
      <c r="D24">
        <f>1/'Exchange Rates EMUSD'!D24</f>
        <v>4.4847999064397834</v>
      </c>
      <c r="E24">
        <f>1/'Exchange Rates EMUSD'!E24</f>
        <v>1.7679499884294922</v>
      </c>
      <c r="F24">
        <f>1/'Exchange Rates EMUSD'!F24</f>
        <v>814.00001535145611</v>
      </c>
      <c r="G24">
        <f>1/'Exchange Rates EMUSD'!G24</f>
        <v>7.0035003484068188</v>
      </c>
      <c r="H24">
        <f>1/'Exchange Rates EMUSD'!H24</f>
        <v>3500.2499772064343</v>
      </c>
      <c r="I24">
        <f>1/'Exchange Rates EMUSD'!I24</f>
        <v>308.26998828493356</v>
      </c>
      <c r="J24">
        <f>1/'Exchange Rates EMUSD'!J24</f>
        <v>71.929999167983809</v>
      </c>
      <c r="K24">
        <f>1/'Exchange Rates EMUSD'!K24</f>
        <v>14315.999925836222</v>
      </c>
      <c r="L24">
        <f>1/'Exchange Rates EMUSD'!L24</f>
        <v>4.2084997958739585</v>
      </c>
      <c r="M24">
        <f>1/'Exchange Rates EMUSD'!M24</f>
        <v>19.458999345121534</v>
      </c>
      <c r="N24">
        <f>1/'Exchange Rates EMUSD'!N24</f>
        <v>9.6270000104721056</v>
      </c>
      <c r="O24">
        <f>1/'Exchange Rates EMUSD'!O24</f>
        <v>153.75000352607466</v>
      </c>
      <c r="P24">
        <f>1/'Exchange Rates EMUSD'!P24</f>
        <v>3.4349998577043466</v>
      </c>
      <c r="Q24">
        <f>1/'Exchange Rates EMUSD'!Q24</f>
        <v>50.950001096115479</v>
      </c>
      <c r="R24">
        <f>1/'Exchange Rates EMUSD'!R24</f>
        <v>3.9300798210322272</v>
      </c>
      <c r="S24">
        <f>1/'Exchange Rates EMUSD'!S24</f>
        <v>4.3619999994800089</v>
      </c>
      <c r="T24">
        <f>1/'Exchange Rates EMUSD'!T24</f>
        <v>66.269097850223346</v>
      </c>
      <c r="U24">
        <f>1/'Exchange Rates EMUSD'!U24</f>
        <v>15.47000092208391</v>
      </c>
      <c r="V24">
        <f>1/'Exchange Rates EMUSD'!V24</f>
        <v>31.65000006484799</v>
      </c>
      <c r="W24">
        <f>1/'Exchange Rates EMUSD'!W24</f>
        <v>6.2067700535431998</v>
      </c>
      <c r="X24">
        <f>1/'Exchange Rates EMUSD'!X24</f>
        <v>24.254400476349886</v>
      </c>
      <c r="Y24" t="s">
        <v>48</v>
      </c>
    </row>
    <row r="25" spans="1:25" x14ac:dyDescent="0.25">
      <c r="A25" s="2">
        <v>43892</v>
      </c>
      <c r="B25">
        <f>1/'Exchange Rates EMUSD'!B25</f>
        <v>61.992098206161614</v>
      </c>
      <c r="C25">
        <f>1/'Exchange Rates EMUSD'!C25</f>
        <v>83.164800778993893</v>
      </c>
      <c r="D25">
        <f>1/'Exchange Rates EMUSD'!D25</f>
        <v>4.4412999576113741</v>
      </c>
      <c r="E25">
        <f>1/'Exchange Rates EMUSD'!E25</f>
        <v>1.7635999218336997</v>
      </c>
      <c r="F25">
        <f>1/'Exchange Rates EMUSD'!F25</f>
        <v>817.40005728505025</v>
      </c>
      <c r="G25">
        <f>1/'Exchange Rates EMUSD'!G25</f>
        <v>6.9908999047863123</v>
      </c>
      <c r="H25">
        <f>1/'Exchange Rates EMUSD'!H25</f>
        <v>3498.5599251571284</v>
      </c>
      <c r="I25">
        <f>1/'Exchange Rates EMUSD'!I25</f>
        <v>305.63399797433215</v>
      </c>
      <c r="J25">
        <f>1/'Exchange Rates EMUSD'!J25</f>
        <v>72.150002728114018</v>
      </c>
      <c r="K25">
        <f>1/'Exchange Rates EMUSD'!K25</f>
        <v>13971.999415253546</v>
      </c>
      <c r="L25">
        <f>1/'Exchange Rates EMUSD'!L25</f>
        <v>4.2110000889777854</v>
      </c>
      <c r="M25">
        <f>1/'Exchange Rates EMUSD'!M25</f>
        <v>19.823099692885922</v>
      </c>
      <c r="N25">
        <f>1/'Exchange Rates EMUSD'!N25</f>
        <v>9.5949999353030684</v>
      </c>
      <c r="O25">
        <f>1/'Exchange Rates EMUSD'!O25</f>
        <v>153.80000618785644</v>
      </c>
      <c r="P25">
        <f>1/'Exchange Rates EMUSD'!P25</f>
        <v>3.4519997761383201</v>
      </c>
      <c r="Q25">
        <f>1/'Exchange Rates EMUSD'!Q25</f>
        <v>50.827899846665431</v>
      </c>
      <c r="R25">
        <f>1/'Exchange Rates EMUSD'!R25</f>
        <v>3.921900094872901</v>
      </c>
      <c r="S25">
        <f>1/'Exchange Rates EMUSD'!S25</f>
        <v>4.3806600149484147</v>
      </c>
      <c r="T25">
        <f>1/'Exchange Rates EMUSD'!T25</f>
        <v>67.130996250326277</v>
      </c>
      <c r="U25">
        <f>1/'Exchange Rates EMUSD'!U25</f>
        <v>15.75839998459591</v>
      </c>
      <c r="V25">
        <f>1/'Exchange Rates EMUSD'!V25</f>
        <v>31.475000671276373</v>
      </c>
      <c r="W25">
        <f>1/'Exchange Rates EMUSD'!W25</f>
        <v>6.2492697188935731</v>
      </c>
      <c r="X25">
        <f>1/'Exchange Rates EMUSD'!X25</f>
        <v>24.328300952448622</v>
      </c>
      <c r="Y25" t="s">
        <v>48</v>
      </c>
    </row>
    <row r="26" spans="1:25" x14ac:dyDescent="0.25">
      <c r="A26" s="2">
        <v>43893</v>
      </c>
      <c r="B26">
        <f>1/'Exchange Rates EMUSD'!B26</f>
        <v>62.17759759568473</v>
      </c>
      <c r="C26">
        <f>1/'Exchange Rates EMUSD'!C26</f>
        <v>83.273699526350285</v>
      </c>
      <c r="D26">
        <f>1/'Exchange Rates EMUSD'!D26</f>
        <v>4.4724000727218831</v>
      </c>
      <c r="E26">
        <f>1/'Exchange Rates EMUSD'!E26</f>
        <v>1.7457999416235823</v>
      </c>
      <c r="F26">
        <f>1/'Exchange Rates EMUSD'!F26</f>
        <v>812.50001461376087</v>
      </c>
      <c r="G26">
        <f>1/'Exchange Rates EMUSD'!G26</f>
        <v>6.9998003599362253</v>
      </c>
      <c r="H26">
        <f>1/'Exchange Rates EMUSD'!H26</f>
        <v>3458.2501551745577</v>
      </c>
      <c r="I26">
        <f>1/'Exchange Rates EMUSD'!I26</f>
        <v>302.40200523275621</v>
      </c>
      <c r="J26">
        <f>1/'Exchange Rates EMUSD'!J26</f>
        <v>72.824998246760856</v>
      </c>
      <c r="K26">
        <f>1/'Exchange Rates EMUSD'!K26</f>
        <v>14219.999413565407</v>
      </c>
      <c r="L26">
        <f>1/'Exchange Rates EMUSD'!L26</f>
        <v>4.200099875321702</v>
      </c>
      <c r="M26">
        <f>1/'Exchange Rates EMUSD'!M26</f>
        <v>19.405001245905442</v>
      </c>
      <c r="N26">
        <f>1/'Exchange Rates EMUSD'!N26</f>
        <v>9.5490001055800633</v>
      </c>
      <c r="O26">
        <f>1/'Exchange Rates EMUSD'!O26</f>
        <v>153.94999981360976</v>
      </c>
      <c r="P26">
        <f>1/'Exchange Rates EMUSD'!P26</f>
        <v>3.4349998577043466</v>
      </c>
      <c r="Q26">
        <f>1/'Exchange Rates EMUSD'!Q26</f>
        <v>50.585001398724216</v>
      </c>
      <c r="R26">
        <f>1/'Exchange Rates EMUSD'!R26</f>
        <v>3.8742001497287371</v>
      </c>
      <c r="S26">
        <f>1/'Exchange Rates EMUSD'!S26</f>
        <v>4.3102001640485703</v>
      </c>
      <c r="T26">
        <f>1/'Exchange Rates EMUSD'!T26</f>
        <v>66.255697663153796</v>
      </c>
      <c r="U26">
        <f>1/'Exchange Rates EMUSD'!U26</f>
        <v>15.394900212472031</v>
      </c>
      <c r="V26">
        <f>1/'Exchange Rates EMUSD'!V26</f>
        <v>31.431998114329211</v>
      </c>
      <c r="W26">
        <f>1/'Exchange Rates EMUSD'!W26</f>
        <v>6.1713000172516077</v>
      </c>
      <c r="X26">
        <f>1/'Exchange Rates EMUSD'!X26</f>
        <v>24.589499911603081</v>
      </c>
      <c r="Y26" t="s">
        <v>48</v>
      </c>
    </row>
    <row r="27" spans="1:25" x14ac:dyDescent="0.25">
      <c r="A27" s="2">
        <v>43894</v>
      </c>
      <c r="B27">
        <f>1/'Exchange Rates EMUSD'!B27</f>
        <v>62.214200647901748</v>
      </c>
      <c r="C27">
        <f>1/'Exchange Rates EMUSD'!C27</f>
        <v>83.276605846942516</v>
      </c>
      <c r="D27">
        <f>1/'Exchange Rates EMUSD'!D27</f>
        <v>4.5131999378054255</v>
      </c>
      <c r="E27">
        <f>1/'Exchange Rates EMUSD'!E27</f>
        <v>1.7408000106250001</v>
      </c>
      <c r="F27">
        <f>1/'Exchange Rates EMUSD'!F27</f>
        <v>813.79997288575964</v>
      </c>
      <c r="G27">
        <f>1/'Exchange Rates EMUSD'!G27</f>
        <v>6.9610000028006311</v>
      </c>
      <c r="H27">
        <f>1/'Exchange Rates EMUSD'!H27</f>
        <v>3460.2499121083779</v>
      </c>
      <c r="I27">
        <f>1/'Exchange Rates EMUSD'!I27</f>
        <v>300.33499291532678</v>
      </c>
      <c r="J27">
        <f>1/'Exchange Rates EMUSD'!J27</f>
        <v>73.342003795985619</v>
      </c>
      <c r="K27">
        <f>1/'Exchange Rates EMUSD'!K27</f>
        <v>14199.500520914049</v>
      </c>
      <c r="L27">
        <f>1/'Exchange Rates EMUSD'!L27</f>
        <v>4.2108000724588628</v>
      </c>
      <c r="M27">
        <f>1/'Exchange Rates EMUSD'!M27</f>
        <v>19.431600570912462</v>
      </c>
      <c r="N27">
        <f>1/'Exchange Rates EMUSD'!N27</f>
        <v>9.5229996182789112</v>
      </c>
      <c r="O27">
        <f>1/'Exchange Rates EMUSD'!O27</f>
        <v>153.75000352607466</v>
      </c>
      <c r="P27">
        <f>1/'Exchange Rates EMUSD'!P27</f>
        <v>3.4210001683256412</v>
      </c>
      <c r="Q27">
        <f>1/'Exchange Rates EMUSD'!Q27</f>
        <v>50.699999338947251</v>
      </c>
      <c r="R27">
        <f>1/'Exchange Rates EMUSD'!R27</f>
        <v>3.8549999178551149</v>
      </c>
      <c r="S27">
        <f>1/'Exchange Rates EMUSD'!S27</f>
        <v>4.297100032688224</v>
      </c>
      <c r="T27">
        <f>1/'Exchange Rates EMUSD'!T27</f>
        <v>66.179603103028811</v>
      </c>
      <c r="U27">
        <f>1/'Exchange Rates EMUSD'!U27</f>
        <v>15.399399043825927</v>
      </c>
      <c r="V27">
        <f>1/'Exchange Rates EMUSD'!V27</f>
        <v>31.410000587397086</v>
      </c>
      <c r="W27">
        <f>1/'Exchange Rates EMUSD'!W27</f>
        <v>6.1121995137299105</v>
      </c>
      <c r="X27">
        <f>1/'Exchange Rates EMUSD'!X27</f>
        <v>24.695299064821288</v>
      </c>
      <c r="Y27" t="s">
        <v>48</v>
      </c>
    </row>
    <row r="28" spans="1:25" x14ac:dyDescent="0.25">
      <c r="A28" s="2">
        <v>43895</v>
      </c>
      <c r="B28">
        <f>1/'Exchange Rates EMUSD'!B28</f>
        <v>62.355902267013626</v>
      </c>
      <c r="C28">
        <f>1/'Exchange Rates EMUSD'!C28</f>
        <v>83.368796159392588</v>
      </c>
      <c r="D28">
        <f>1/'Exchange Rates EMUSD'!D28</f>
        <v>4.5833996848184935</v>
      </c>
      <c r="E28">
        <f>1/'Exchange Rates EMUSD'!E28</f>
        <v>1.7494599549110839</v>
      </c>
      <c r="F28">
        <f>1/'Exchange Rates EMUSD'!F28</f>
        <v>819.40004884004884</v>
      </c>
      <c r="G28">
        <f>1/'Exchange Rates EMUSD'!G28</f>
        <v>6.9654000273804746</v>
      </c>
      <c r="H28">
        <f>1/'Exchange Rates EMUSD'!H28</f>
        <v>3478.2400182052224</v>
      </c>
      <c r="I28">
        <f>1/'Exchange Rates EMUSD'!I28</f>
        <v>301.25899836617481</v>
      </c>
      <c r="J28">
        <f>1/'Exchange Rates EMUSD'!J28</f>
        <v>74.042504962350961</v>
      </c>
      <c r="K28">
        <f>1/'Exchange Rates EMUSD'!K28</f>
        <v>14255.9993560687</v>
      </c>
      <c r="L28">
        <f>1/'Exchange Rates EMUSD'!L28</f>
        <v>4.1779998777271539</v>
      </c>
      <c r="M28">
        <f>1/'Exchange Rates EMUSD'!M28</f>
        <v>19.517200387471409</v>
      </c>
      <c r="N28">
        <f>1/'Exchange Rates EMUSD'!N28</f>
        <v>9.5590000128196202</v>
      </c>
      <c r="O28">
        <f>1/'Exchange Rates EMUSD'!O28</f>
        <v>153.75000352607466</v>
      </c>
      <c r="P28">
        <f>1/'Exchange Rates EMUSD'!P28</f>
        <v>3.4190000170163217</v>
      </c>
      <c r="Q28">
        <f>1/'Exchange Rates EMUSD'!Q28</f>
        <v>50.615003443024904</v>
      </c>
      <c r="R28">
        <f>1/'Exchange Rates EMUSD'!R28</f>
        <v>3.8561398186072382</v>
      </c>
      <c r="S28">
        <f>1/'Exchange Rates EMUSD'!S28</f>
        <v>4.3089000035121563</v>
      </c>
      <c r="T28">
        <f>1/'Exchange Rates EMUSD'!T28</f>
        <v>66.19200135621432</v>
      </c>
      <c r="U28">
        <f>1/'Exchange Rates EMUSD'!U28</f>
        <v>15.254500335622874</v>
      </c>
      <c r="V28">
        <f>1/'Exchange Rates EMUSD'!V28</f>
        <v>31.329998210784524</v>
      </c>
      <c r="W28">
        <f>1/'Exchange Rates EMUSD'!W28</f>
        <v>6.0798001088058937</v>
      </c>
      <c r="X28">
        <f>1/'Exchange Rates EMUSD'!X28</f>
        <v>24.629700082173791</v>
      </c>
      <c r="Y28" t="s">
        <v>48</v>
      </c>
    </row>
    <row r="29" spans="1:25" x14ac:dyDescent="0.25">
      <c r="A29" s="2">
        <v>43896</v>
      </c>
      <c r="B29">
        <f>1/'Exchange Rates EMUSD'!B29</f>
        <v>62.329297634167922</v>
      </c>
      <c r="C29">
        <f>1/'Exchange Rates EMUSD'!C29</f>
        <v>83.288103948068496</v>
      </c>
      <c r="D29">
        <f>1/'Exchange Rates EMUSD'!D29</f>
        <v>4.6062002110472982</v>
      </c>
      <c r="E29">
        <f>1/'Exchange Rates EMUSD'!E29</f>
        <v>1.7326999976556128</v>
      </c>
      <c r="F29">
        <f>1/'Exchange Rates EMUSD'!F29</f>
        <v>824.90001175419411</v>
      </c>
      <c r="G29">
        <f>1/'Exchange Rates EMUSD'!G29</f>
        <v>6.9359998230571769</v>
      </c>
      <c r="H29">
        <f>1/'Exchange Rates EMUSD'!H29</f>
        <v>3540.2501343831896</v>
      </c>
      <c r="I29">
        <f>1/'Exchange Rates EMUSD'!I29</f>
        <v>299.53601873080282</v>
      </c>
      <c r="J29">
        <f>1/'Exchange Rates EMUSD'!J29</f>
        <v>73.855102991424417</v>
      </c>
      <c r="K29">
        <f>1/'Exchange Rates EMUSD'!K29</f>
        <v>14309.599610522717</v>
      </c>
      <c r="L29">
        <f>1/'Exchange Rates EMUSD'!L29</f>
        <v>4.1589998102358372</v>
      </c>
      <c r="M29">
        <f>1/'Exchange Rates EMUSD'!M29</f>
        <v>19.814500246356776</v>
      </c>
      <c r="N29">
        <f>1/'Exchange Rates EMUSD'!N29</f>
        <v>9.5100005136989321</v>
      </c>
      <c r="O29">
        <f>1/'Exchange Rates EMUSD'!O29</f>
        <v>153.75000352607466</v>
      </c>
      <c r="P29">
        <f>1/'Exchange Rates EMUSD'!P29</f>
        <v>3.4599998989462888</v>
      </c>
      <c r="Q29">
        <f>1/'Exchange Rates EMUSD'!Q29</f>
        <v>50.458001142109978</v>
      </c>
      <c r="R29">
        <f>1/'Exchange Rates EMUSD'!R29</f>
        <v>3.8371001895197083</v>
      </c>
      <c r="S29">
        <f>1/'Exchange Rates EMUSD'!S29</f>
        <v>4.2810001391938668</v>
      </c>
      <c r="T29">
        <f>1/'Exchange Rates EMUSD'!T29</f>
        <v>67.539398114493224</v>
      </c>
      <c r="U29">
        <f>1/'Exchange Rates EMUSD'!U29</f>
        <v>15.5860012996683</v>
      </c>
      <c r="V29">
        <f>1/'Exchange Rates EMUSD'!V29</f>
        <v>31.572002296783257</v>
      </c>
      <c r="W29">
        <f>1/'Exchange Rates EMUSD'!W29</f>
        <v>6.1025300603115875</v>
      </c>
      <c r="X29">
        <f>1/'Exchange Rates EMUSD'!X29</f>
        <v>24.436701553856061</v>
      </c>
      <c r="Y29" t="s">
        <v>48</v>
      </c>
    </row>
    <row r="30" spans="1:25" x14ac:dyDescent="0.25">
      <c r="A30" s="2">
        <v>43899</v>
      </c>
      <c r="B30">
        <f>1/'Exchange Rates EMUSD'!B30</f>
        <v>61.874098691365077</v>
      </c>
      <c r="C30">
        <f>1/'Exchange Rates EMUSD'!C30</f>
        <v>83.382003219443419</v>
      </c>
      <c r="D30">
        <f>1/'Exchange Rates EMUSD'!D30</f>
        <v>4.589799884483635</v>
      </c>
      <c r="E30">
        <f>1/'Exchange Rates EMUSD'!E30</f>
        <v>1.7195998755696864</v>
      </c>
      <c r="F30">
        <f>1/'Exchange Rates EMUSD'!F30</f>
        <v>826.09997559187798</v>
      </c>
      <c r="G30">
        <f>1/'Exchange Rates EMUSD'!G30</f>
        <v>6.9310999204526356</v>
      </c>
      <c r="H30">
        <f>1/'Exchange Rates EMUSD'!H30</f>
        <v>3587.500157189249</v>
      </c>
      <c r="I30">
        <f>1/'Exchange Rates EMUSD'!I30</f>
        <v>294.70902329735458</v>
      </c>
      <c r="J30">
        <f>1/'Exchange Rates EMUSD'!J30</f>
        <v>73.995301477932585</v>
      </c>
      <c r="K30">
        <f>1/'Exchange Rates EMUSD'!K30</f>
        <v>14251.499557851741</v>
      </c>
      <c r="L30">
        <f>1/'Exchange Rates EMUSD'!L30</f>
        <v>4.1701002170775539</v>
      </c>
      <c r="M30">
        <f>1/'Exchange Rates EMUSD'!M30</f>
        <v>21.057500406346662</v>
      </c>
      <c r="N30">
        <f>1/'Exchange Rates EMUSD'!N30</f>
        <v>9.4849998851632673</v>
      </c>
      <c r="O30">
        <f>1/'Exchange Rates EMUSD'!O30</f>
        <v>153.70000036501793</v>
      </c>
      <c r="P30">
        <f>1/'Exchange Rates EMUSD'!P30</f>
        <v>3.4700000465363279</v>
      </c>
      <c r="Q30">
        <f>1/'Exchange Rates EMUSD'!Q30</f>
        <v>50.560000662994405</v>
      </c>
      <c r="R30">
        <f>1/'Exchange Rates EMUSD'!R30</f>
        <v>3.7893101136710641</v>
      </c>
      <c r="S30">
        <f>1/'Exchange Rates EMUSD'!S30</f>
        <v>4.2522997879643611</v>
      </c>
      <c r="T30">
        <f>1/'Exchange Rates EMUSD'!T30</f>
        <v>72.050003720794564</v>
      </c>
      <c r="U30">
        <f>1/'Exchange Rates EMUSD'!U30</f>
        <v>16.064899366160649</v>
      </c>
      <c r="V30">
        <f>1/'Exchange Rates EMUSD'!V30</f>
        <v>31.370998724640501</v>
      </c>
      <c r="W30">
        <f>1/'Exchange Rates EMUSD'!W30</f>
        <v>6.1210799478928655</v>
      </c>
      <c r="X30">
        <f>1/'Exchange Rates EMUSD'!X30</f>
        <v>24.721501365765427</v>
      </c>
      <c r="Y30" t="s">
        <v>48</v>
      </c>
    </row>
    <row r="31" spans="1:25" x14ac:dyDescent="0.25">
      <c r="A31" s="2">
        <v>43900</v>
      </c>
      <c r="B31">
        <f>1/'Exchange Rates EMUSD'!B31</f>
        <v>62.435903438556728</v>
      </c>
      <c r="C31">
        <f>1/'Exchange Rates EMUSD'!C31</f>
        <v>83.31510466435455</v>
      </c>
      <c r="D31">
        <f>1/'Exchange Rates EMUSD'!D31</f>
        <v>4.7228998011858474</v>
      </c>
      <c r="E31">
        <f>1/'Exchange Rates EMUSD'!E31</f>
        <v>1.7096999997656162</v>
      </c>
      <c r="F31">
        <f>1/'Exchange Rates EMUSD'!F31</f>
        <v>838.80001976419283</v>
      </c>
      <c r="G31">
        <f>1/'Exchange Rates EMUSD'!G31</f>
        <v>6.9455997468037136</v>
      </c>
      <c r="H31">
        <f>1/'Exchange Rates EMUSD'!H31</f>
        <v>3803.2498738697245</v>
      </c>
      <c r="I31">
        <f>1/'Exchange Rates EMUSD'!I31</f>
        <v>294.7099939630308</v>
      </c>
      <c r="J31">
        <f>1/'Exchange Rates EMUSD'!J31</f>
        <v>74.405999923774402</v>
      </c>
      <c r="K31">
        <f>1/'Exchange Rates EMUSD'!K31</f>
        <v>14094.799474927802</v>
      </c>
      <c r="L31">
        <f>1/'Exchange Rates EMUSD'!L31</f>
        <v>4.2150001777477639</v>
      </c>
      <c r="M31">
        <f>1/'Exchange Rates EMUSD'!M31</f>
        <v>20.812200975578744</v>
      </c>
      <c r="N31">
        <f>1/'Exchange Rates EMUSD'!N31</f>
        <v>9.4110002445695446</v>
      </c>
      <c r="O31">
        <f>1/'Exchange Rates EMUSD'!O31</f>
        <v>155.50000260677194</v>
      </c>
      <c r="P31">
        <f>1/'Exchange Rates EMUSD'!P31</f>
        <v>3.5069999566255508</v>
      </c>
      <c r="Q31">
        <f>1/'Exchange Rates EMUSD'!Q31</f>
        <v>50.44620028574262</v>
      </c>
      <c r="R31">
        <f>1/'Exchange Rates EMUSD'!R31</f>
        <v>3.7972098324672765</v>
      </c>
      <c r="S31">
        <f>1/'Exchange Rates EMUSD'!S31</f>
        <v>4.2257999434283571</v>
      </c>
      <c r="T31">
        <f>1/'Exchange Rates EMUSD'!T31</f>
        <v>74.640999189734927</v>
      </c>
      <c r="U31">
        <f>1/'Exchange Rates EMUSD'!U31</f>
        <v>16.051000519734981</v>
      </c>
      <c r="V31">
        <f>1/'Exchange Rates EMUSD'!V31</f>
        <v>31.440999457468436</v>
      </c>
      <c r="W31">
        <f>1/'Exchange Rates EMUSD'!W31</f>
        <v>6.1574001623650707</v>
      </c>
      <c r="X31">
        <f>1/'Exchange Rates EMUSD'!X31</f>
        <v>24.770399406843904</v>
      </c>
      <c r="Y31" t="s">
        <v>48</v>
      </c>
    </row>
    <row r="32" spans="1:25" x14ac:dyDescent="0.25">
      <c r="A32" s="2">
        <v>43901</v>
      </c>
      <c r="B32">
        <f>1/'Exchange Rates EMUSD'!B32</f>
        <v>62.541497524240668</v>
      </c>
      <c r="C32">
        <f>1/'Exchange Rates EMUSD'!C32</f>
        <v>83.27409994069366</v>
      </c>
      <c r="D32">
        <f>1/'Exchange Rates EMUSD'!D32</f>
        <v>4.6420998057977076</v>
      </c>
      <c r="E32">
        <f>1/'Exchange Rates EMUSD'!E32</f>
        <v>1.7254300869913277</v>
      </c>
      <c r="F32">
        <f>1/'Exchange Rates EMUSD'!F32</f>
        <v>833.60000248432186</v>
      </c>
      <c r="G32">
        <f>1/'Exchange Rates EMUSD'!G32</f>
        <v>6.9555996997567835</v>
      </c>
      <c r="H32">
        <f>1/'Exchange Rates EMUSD'!H32</f>
        <v>3763.2501550873922</v>
      </c>
      <c r="I32">
        <f>1/'Exchange Rates EMUSD'!I32</f>
        <v>295.67000855487589</v>
      </c>
      <c r="J32">
        <f>1/'Exchange Rates EMUSD'!J32</f>
        <v>74.205000034899953</v>
      </c>
      <c r="K32">
        <f>1/'Exchange Rates EMUSD'!K32</f>
        <v>14272.900419176178</v>
      </c>
      <c r="L32">
        <f>1/'Exchange Rates EMUSD'!L32</f>
        <v>4.2325001980371875</v>
      </c>
      <c r="M32">
        <f>1/'Exchange Rates EMUSD'!M32</f>
        <v>20.789399983627799</v>
      </c>
      <c r="N32">
        <f>1/'Exchange Rates EMUSD'!N32</f>
        <v>9.4500001196935806</v>
      </c>
      <c r="O32">
        <f>1/'Exchange Rates EMUSD'!O32</f>
        <v>155.50000260677194</v>
      </c>
      <c r="P32">
        <f>1/'Exchange Rates EMUSD'!P32</f>
        <v>3.4999998435378146</v>
      </c>
      <c r="Q32">
        <f>1/'Exchange Rates EMUSD'!Q32</f>
        <v>50.535000843393824</v>
      </c>
      <c r="R32">
        <f>1/'Exchange Rates EMUSD'!R32</f>
        <v>3.8029202796720929</v>
      </c>
      <c r="S32">
        <f>1/'Exchange Rates EMUSD'!S32</f>
        <v>4.2542999998541937</v>
      </c>
      <c r="T32">
        <f>1/'Exchange Rates EMUSD'!T32</f>
        <v>71.050200698907688</v>
      </c>
      <c r="U32">
        <f>1/'Exchange Rates EMUSD'!U32</f>
        <v>15.945699589909868</v>
      </c>
      <c r="V32">
        <f>1/'Exchange Rates EMUSD'!V32</f>
        <v>31.440001508545947</v>
      </c>
      <c r="W32">
        <f>1/'Exchange Rates EMUSD'!W32</f>
        <v>6.1706202152976966</v>
      </c>
      <c r="X32">
        <f>1/'Exchange Rates EMUSD'!X32</f>
        <v>25.15270057847318</v>
      </c>
      <c r="Y32" t="s">
        <v>48</v>
      </c>
    </row>
    <row r="33" spans="1:25" x14ac:dyDescent="0.25">
      <c r="A33" s="2">
        <v>43902</v>
      </c>
      <c r="B33">
        <f>1/'Exchange Rates EMUSD'!B33</f>
        <v>62.570704647941746</v>
      </c>
      <c r="C33">
        <f>1/'Exchange Rates EMUSD'!C33</f>
        <v>83.860600790900364</v>
      </c>
      <c r="D33">
        <f>1/'Exchange Rates EMUSD'!D33</f>
        <v>4.8137997066767539</v>
      </c>
      <c r="E33">
        <f>1/'Exchange Rates EMUSD'!E33</f>
        <v>1.7292100393692469</v>
      </c>
      <c r="F33">
        <f>1/'Exchange Rates EMUSD'!F33</f>
        <v>841.2999948777267</v>
      </c>
      <c r="G33">
        <f>1/'Exchange Rates EMUSD'!G33</f>
        <v>6.9596002419256484</v>
      </c>
      <c r="H33">
        <f>1/'Exchange Rates EMUSD'!H33</f>
        <v>3743.3500414103082</v>
      </c>
      <c r="I33">
        <f>1/'Exchange Rates EMUSD'!I33</f>
        <v>298.79598534796287</v>
      </c>
      <c r="J33">
        <f>1/'Exchange Rates EMUSD'!J33</f>
        <v>74.760003695731044</v>
      </c>
      <c r="K33">
        <f>1/'Exchange Rates EMUSD'!K33</f>
        <v>14525.999874650997</v>
      </c>
      <c r="L33">
        <f>1/'Exchange Rates EMUSD'!L33</f>
        <v>4.2449999114424006</v>
      </c>
      <c r="M33">
        <f>1/'Exchange Rates EMUSD'!M33</f>
        <v>21.41659875134744</v>
      </c>
      <c r="N33">
        <f>1/'Exchange Rates EMUSD'!N33</f>
        <v>9.2305901240504493</v>
      </c>
      <c r="O33">
        <f>1/'Exchange Rates EMUSD'!O33</f>
        <v>157.91399633107292</v>
      </c>
      <c r="P33">
        <f>1/'Exchange Rates EMUSD'!P33</f>
        <v>3.4521599487728043</v>
      </c>
      <c r="Q33">
        <f>1/'Exchange Rates EMUSD'!Q33</f>
        <v>50.600000358149408</v>
      </c>
      <c r="R33">
        <f>1/'Exchange Rates EMUSD'!R33</f>
        <v>3.8415001463698726</v>
      </c>
      <c r="S33">
        <f>1/'Exchange Rates EMUSD'!S33</f>
        <v>4.2733998231517374</v>
      </c>
      <c r="T33">
        <f>1/'Exchange Rates EMUSD'!T33</f>
        <v>73.11499586875847</v>
      </c>
      <c r="U33">
        <f>1/'Exchange Rates EMUSD'!U33</f>
        <v>16.248399647182705</v>
      </c>
      <c r="V33">
        <f>1/'Exchange Rates EMUSD'!V33</f>
        <v>31.499998181127118</v>
      </c>
      <c r="W33">
        <f>1/'Exchange Rates EMUSD'!W33</f>
        <v>6.2111002783427072</v>
      </c>
      <c r="X33">
        <f>1/'Exchange Rates EMUSD'!X33</f>
        <v>25.589301348008188</v>
      </c>
      <c r="Y33" t="s">
        <v>48</v>
      </c>
    </row>
    <row r="34" spans="1:25" x14ac:dyDescent="0.25">
      <c r="A34" s="2">
        <v>43903</v>
      </c>
      <c r="B34">
        <f>1/'Exchange Rates EMUSD'!B34</f>
        <v>62.701402174615055</v>
      </c>
      <c r="C34">
        <f>1/'Exchange Rates EMUSD'!C34</f>
        <v>83.252095778437237</v>
      </c>
      <c r="D34">
        <f>1/'Exchange Rates EMUSD'!D34</f>
        <v>4.7902001025581296</v>
      </c>
      <c r="E34">
        <f>1/'Exchange Rates EMUSD'!E34</f>
        <v>1.7387000718291414</v>
      </c>
      <c r="F34">
        <f>1/'Exchange Rates EMUSD'!F34</f>
        <v>851.00001604924955</v>
      </c>
      <c r="G34">
        <f>1/'Exchange Rates EMUSD'!G34</f>
        <v>7.0286002155431992</v>
      </c>
      <c r="H34">
        <f>1/'Exchange Rates EMUSD'!H34</f>
        <v>4023.2500623514834</v>
      </c>
      <c r="I34">
        <f>1/'Exchange Rates EMUSD'!I34</f>
        <v>301.97398954128499</v>
      </c>
      <c r="J34">
        <f>1/'Exchange Rates EMUSD'!J34</f>
        <v>75.300003036568086</v>
      </c>
      <c r="K34">
        <f>1/'Exchange Rates EMUSD'!K34</f>
        <v>14850.000612848115</v>
      </c>
      <c r="L34">
        <f>1/'Exchange Rates EMUSD'!L34</f>
        <v>4.2699998892873561</v>
      </c>
      <c r="M34">
        <f>1/'Exchange Rates EMUSD'!M34</f>
        <v>21.967198728034781</v>
      </c>
      <c r="N34">
        <f>1/'Exchange Rates EMUSD'!N34</f>
        <v>9.55000024192036</v>
      </c>
      <c r="O34">
        <f>1/'Exchange Rates EMUSD'!O34</f>
        <v>158.49999686318918</v>
      </c>
      <c r="P34">
        <f>1/'Exchange Rates EMUSD'!P34</f>
        <v>3.5260000538024916</v>
      </c>
      <c r="Q34">
        <f>1/'Exchange Rates EMUSD'!Q34</f>
        <v>51.044997048281267</v>
      </c>
      <c r="R34">
        <f>1/'Exchange Rates EMUSD'!R34</f>
        <v>3.9161999554160718</v>
      </c>
      <c r="S34">
        <f>1/'Exchange Rates EMUSD'!S34</f>
        <v>4.3088001300559284</v>
      </c>
      <c r="T34">
        <f>1/'Exchange Rates EMUSD'!T34</f>
        <v>74.898102857589294</v>
      </c>
      <c r="U34">
        <f>1/'Exchange Rates EMUSD'!U34</f>
        <v>16.561799775655505</v>
      </c>
      <c r="V34">
        <f>1/'Exchange Rates EMUSD'!V34</f>
        <v>31.720000907516507</v>
      </c>
      <c r="W34">
        <f>1/'Exchange Rates EMUSD'!W34</f>
        <v>6.316199712373221</v>
      </c>
      <c r="X34">
        <f>1/'Exchange Rates EMUSD'!X34</f>
        <v>25.58959895412994</v>
      </c>
      <c r="Y34" t="s">
        <v>48</v>
      </c>
    </row>
    <row r="35" spans="1:25" x14ac:dyDescent="0.25">
      <c r="A35" s="2">
        <v>43906</v>
      </c>
      <c r="B35">
        <f>1/'Exchange Rates EMUSD'!B35</f>
        <v>62.624503359848426</v>
      </c>
      <c r="C35">
        <f>1/'Exchange Rates EMUSD'!C35</f>
        <v>83.170598429308868</v>
      </c>
      <c r="D35">
        <f>1/'Exchange Rates EMUSD'!D35</f>
        <v>4.8526001548143753</v>
      </c>
      <c r="E35">
        <f>1/'Exchange Rates EMUSD'!E35</f>
        <v>1.7609700503544672</v>
      </c>
      <c r="F35">
        <f>1/'Exchange Rates EMUSD'!F35</f>
        <v>838.50001571589416</v>
      </c>
      <c r="G35">
        <f>1/'Exchange Rates EMUSD'!G35</f>
        <v>7.0071998605010064</v>
      </c>
      <c r="H35">
        <f>1/'Exchange Rates EMUSD'!H35</f>
        <v>3975.2402161316154</v>
      </c>
      <c r="I35">
        <f>1/'Exchange Rates EMUSD'!I35</f>
        <v>303.19600645110006</v>
      </c>
      <c r="J35">
        <f>1/'Exchange Rates EMUSD'!J35</f>
        <v>73.903999573814161</v>
      </c>
      <c r="K35">
        <f>1/'Exchange Rates EMUSD'!K35</f>
        <v>14635.000008731658</v>
      </c>
      <c r="L35">
        <f>1/'Exchange Rates EMUSD'!L35</f>
        <v>4.2759999181869048</v>
      </c>
      <c r="M35">
        <f>1/'Exchange Rates EMUSD'!M35</f>
        <v>21.80859876487343</v>
      </c>
      <c r="N35">
        <f>1/'Exchange Rates EMUSD'!N35</f>
        <v>9.6049995505854682</v>
      </c>
      <c r="O35">
        <f>1/'Exchange Rates EMUSD'!O35</f>
        <v>155.47999650447898</v>
      </c>
      <c r="P35">
        <f>1/'Exchange Rates EMUSD'!P35</f>
        <v>3.5324998647194406</v>
      </c>
      <c r="Q35">
        <f>1/'Exchange Rates EMUSD'!Q35</f>
        <v>51.024999612706026</v>
      </c>
      <c r="R35">
        <f>1/'Exchange Rates EMUSD'!R35</f>
        <v>3.9177600891473339</v>
      </c>
      <c r="S35">
        <f>1/'Exchange Rates EMUSD'!S35</f>
        <v>4.3540601828113381</v>
      </c>
      <c r="T35">
        <f>1/'Exchange Rates EMUSD'!T35</f>
        <v>73.238001273174319</v>
      </c>
      <c r="U35">
        <f>1/'Exchange Rates EMUSD'!U35</f>
        <v>16.247199846604083</v>
      </c>
      <c r="V35">
        <f>1/'Exchange Rates EMUSD'!V35</f>
        <v>31.607002122122793</v>
      </c>
      <c r="W35">
        <f>1/'Exchange Rates EMUSD'!W35</f>
        <v>6.2828696732328195</v>
      </c>
      <c r="X35">
        <f>1/'Exchange Rates EMUSD'!X35</f>
        <v>25.866799722402256</v>
      </c>
      <c r="Y35" t="s">
        <v>48</v>
      </c>
    </row>
    <row r="36" spans="1:25" x14ac:dyDescent="0.25">
      <c r="A36" s="2">
        <v>43907</v>
      </c>
      <c r="B36">
        <f>1/'Exchange Rates EMUSD'!B36</f>
        <v>62.944097009272362</v>
      </c>
      <c r="C36">
        <f>1/'Exchange Rates EMUSD'!C36</f>
        <v>83.27409994069366</v>
      </c>
      <c r="D36">
        <f>1/'Exchange Rates EMUSD'!D36</f>
        <v>4.999000257515072</v>
      </c>
      <c r="E36">
        <f>1/'Exchange Rates EMUSD'!E36</f>
        <v>1.7416699739318642</v>
      </c>
      <c r="F36">
        <f>1/'Exchange Rates EMUSD'!F36</f>
        <v>852.79999920576824</v>
      </c>
      <c r="G36">
        <f>1/'Exchange Rates EMUSD'!G36</f>
        <v>6.9926998978533801</v>
      </c>
      <c r="H36">
        <f>1/'Exchange Rates EMUSD'!H36</f>
        <v>4078.2501049836937</v>
      </c>
      <c r="I36">
        <f>1/'Exchange Rates EMUSD'!I36</f>
        <v>308.04502067431741</v>
      </c>
      <c r="J36">
        <f>1/'Exchange Rates EMUSD'!J36</f>
        <v>75.155000643590711</v>
      </c>
      <c r="K36">
        <f>1/'Exchange Rates EMUSD'!K36</f>
        <v>15191.999807224611</v>
      </c>
      <c r="L36">
        <f>1/'Exchange Rates EMUSD'!L36</f>
        <v>4.3060997696123824</v>
      </c>
      <c r="M36">
        <f>1/'Exchange Rates EMUSD'!M36</f>
        <v>22.600999061222598</v>
      </c>
      <c r="N36">
        <f>1/'Exchange Rates EMUSD'!N36</f>
        <v>9.5474996146293041</v>
      </c>
      <c r="O36">
        <f>1/'Exchange Rates EMUSD'!O36</f>
        <v>157.99999602697801</v>
      </c>
      <c r="P36">
        <f>1/'Exchange Rates EMUSD'!P36</f>
        <v>3.5205000862959421</v>
      </c>
      <c r="Q36">
        <f>1/'Exchange Rates EMUSD'!Q36</f>
        <v>52.229999564158909</v>
      </c>
      <c r="R36">
        <f>1/'Exchange Rates EMUSD'!R36</f>
        <v>3.9745699029172212</v>
      </c>
      <c r="S36">
        <f>1/'Exchange Rates EMUSD'!S36</f>
        <v>4.331600298124485</v>
      </c>
      <c r="T36">
        <f>1/'Exchange Rates EMUSD'!T36</f>
        <v>74.356298010816246</v>
      </c>
      <c r="U36">
        <f>1/'Exchange Rates EMUSD'!U36</f>
        <v>16.598498924671876</v>
      </c>
      <c r="V36">
        <f>1/'Exchange Rates EMUSD'!V36</f>
        <v>32.16000050797463</v>
      </c>
      <c r="W36">
        <f>1/'Exchange Rates EMUSD'!W36</f>
        <v>6.4292997855714145</v>
      </c>
      <c r="X36">
        <f>1/'Exchange Rates EMUSD'!X36</f>
        <v>26.346598690165958</v>
      </c>
      <c r="Y36" t="s">
        <v>48</v>
      </c>
    </row>
    <row r="37" spans="1:25" x14ac:dyDescent="0.25">
      <c r="A37" s="2">
        <v>43908</v>
      </c>
      <c r="B37">
        <f>1/'Exchange Rates EMUSD'!B37</f>
        <v>63.088398109478241</v>
      </c>
      <c r="C37">
        <f>1/'Exchange Rates EMUSD'!C37</f>
        <v>83.212500809850781</v>
      </c>
      <c r="D37">
        <f>1/'Exchange Rates EMUSD'!D37</f>
        <v>5.0096999914525355</v>
      </c>
      <c r="E37">
        <f>1/'Exchange Rates EMUSD'!E37</f>
        <v>1.7649999658092863</v>
      </c>
      <c r="F37">
        <f>1/'Exchange Rates EMUSD'!F37</f>
        <v>847.79995637596835</v>
      </c>
      <c r="G37">
        <f>1/'Exchange Rates EMUSD'!G37</f>
        <v>7.0061998244609773</v>
      </c>
      <c r="H37">
        <f>1/'Exchange Rates EMUSD'!H37</f>
        <v>3996.7498090013632</v>
      </c>
      <c r="I37">
        <f>1/'Exchange Rates EMUSD'!I37</f>
        <v>314.87499081760353</v>
      </c>
      <c r="J37">
        <f>1/'Exchange Rates EMUSD'!J37</f>
        <v>74.012398196420435</v>
      </c>
      <c r="K37">
        <f>1/'Exchange Rates EMUSD'!K37</f>
        <v>14955.799689999953</v>
      </c>
      <c r="L37">
        <f>1/'Exchange Rates EMUSD'!L37</f>
        <v>4.3484999041318044</v>
      </c>
      <c r="M37">
        <f>1/'Exchange Rates EMUSD'!M37</f>
        <v>22.960600400269126</v>
      </c>
      <c r="N37">
        <f>1/'Exchange Rates EMUSD'!N37</f>
        <v>9.3247097876372891</v>
      </c>
      <c r="O37">
        <f>1/'Exchange Rates EMUSD'!O37</f>
        <v>157.71800672298775</v>
      </c>
      <c r="P37">
        <f>1/'Exchange Rates EMUSD'!P37</f>
        <v>3.4793101195666938</v>
      </c>
      <c r="Q37">
        <f>1/'Exchange Rates EMUSD'!Q37</f>
        <v>51.59109959668546</v>
      </c>
      <c r="R37">
        <f>1/'Exchange Rates EMUSD'!R37</f>
        <v>4.0567997854713926</v>
      </c>
      <c r="S37">
        <f>1/'Exchange Rates EMUSD'!S37</f>
        <v>4.3983001864803359</v>
      </c>
      <c r="T37">
        <f>1/'Exchange Rates EMUSD'!T37</f>
        <v>75.297500075911685</v>
      </c>
      <c r="U37">
        <f>1/'Exchange Rates EMUSD'!U37</f>
        <v>16.524299207406241</v>
      </c>
      <c r="V37">
        <f>1/'Exchange Rates EMUSD'!V37</f>
        <v>32.189998554999072</v>
      </c>
      <c r="W37">
        <f>1/'Exchange Rates EMUSD'!W37</f>
        <v>6.3997003314149152</v>
      </c>
      <c r="X37">
        <f>1/'Exchange Rates EMUSD'!X37</f>
        <v>26.842600740453936</v>
      </c>
      <c r="Y37" t="s">
        <v>48</v>
      </c>
    </row>
    <row r="38" spans="1:25" x14ac:dyDescent="0.25">
      <c r="A38" s="2">
        <v>43909</v>
      </c>
      <c r="B38">
        <f>1/'Exchange Rates EMUSD'!B38</f>
        <v>63.251398404079211</v>
      </c>
      <c r="C38">
        <f>1/'Exchange Rates EMUSD'!C38</f>
        <v>83.175797676497908</v>
      </c>
      <c r="D38">
        <f>1/'Exchange Rates EMUSD'!D38</f>
        <v>5.1039601727694279</v>
      </c>
      <c r="E38">
        <f>1/'Exchange Rates EMUSD'!E38</f>
        <v>1.7742100626247796</v>
      </c>
      <c r="F38">
        <f>1/'Exchange Rates EMUSD'!F38</f>
        <v>867.49999060790265</v>
      </c>
      <c r="G38">
        <f>1/'Exchange Rates EMUSD'!G38</f>
        <v>7.0464000329278562</v>
      </c>
      <c r="H38">
        <f>1/'Exchange Rates EMUSD'!H38</f>
        <v>4156.2501106658401</v>
      </c>
      <c r="I38">
        <f>1/'Exchange Rates EMUSD'!I38</f>
        <v>322.38000793383617</v>
      </c>
      <c r="J38">
        <f>1/'Exchange Rates EMUSD'!J38</f>
        <v>74.982002366760796</v>
      </c>
      <c r="K38">
        <f>1/'Exchange Rates EMUSD'!K38</f>
        <v>15474.499979451995</v>
      </c>
      <c r="L38">
        <f>1/'Exchange Rates EMUSD'!L38</f>
        <v>4.3709997526901061</v>
      </c>
      <c r="M38">
        <f>1/'Exchange Rates EMUSD'!M38</f>
        <v>23.649700805604692</v>
      </c>
      <c r="N38">
        <f>1/'Exchange Rates EMUSD'!N38</f>
        <v>9.7349998534865705</v>
      </c>
      <c r="O38">
        <f>1/'Exchange Rates EMUSD'!O38</f>
        <v>158.24999799192304</v>
      </c>
      <c r="P38">
        <f>1/'Exchange Rates EMUSD'!P38</f>
        <v>3.5699998329609719</v>
      </c>
      <c r="Q38">
        <f>1/'Exchange Rates EMUSD'!Q38</f>
        <v>52.097998063079928</v>
      </c>
      <c r="R38">
        <f>1/'Exchange Rates EMUSD'!R38</f>
        <v>4.0977997904841503</v>
      </c>
      <c r="S38">
        <f>1/'Exchange Rates EMUSD'!S38</f>
        <v>4.4518000077746951</v>
      </c>
      <c r="T38">
        <f>1/'Exchange Rates EMUSD'!T38</f>
        <v>80.919995496329889</v>
      </c>
      <c r="U38">
        <f>1/'Exchange Rates EMUSD'!U38</f>
        <v>17.092501069891266</v>
      </c>
      <c r="V38">
        <f>1/'Exchange Rates EMUSD'!V38</f>
        <v>32.486998566355616</v>
      </c>
      <c r="W38">
        <f>1/'Exchange Rates EMUSD'!W38</f>
        <v>6.4718998486681993</v>
      </c>
      <c r="X38">
        <f>1/'Exchange Rates EMUSD'!X38</f>
        <v>27.033899395815759</v>
      </c>
      <c r="Y38" t="s">
        <v>48</v>
      </c>
    </row>
    <row r="39" spans="1:25" x14ac:dyDescent="0.25">
      <c r="A39" s="2">
        <v>43910</v>
      </c>
      <c r="B39">
        <f>1/'Exchange Rates EMUSD'!B39</f>
        <v>63.480095742015415</v>
      </c>
      <c r="C39">
        <f>1/'Exchange Rates EMUSD'!C39</f>
        <v>83.147496379813717</v>
      </c>
      <c r="D39">
        <f>1/'Exchange Rates EMUSD'!D39</f>
        <v>5.0942001955125038</v>
      </c>
      <c r="E39">
        <f>1/'Exchange Rates EMUSD'!E39</f>
        <v>1.8242001273020214</v>
      </c>
      <c r="F39">
        <f>1/'Exchange Rates EMUSD'!F39</f>
        <v>861.79999707045977</v>
      </c>
      <c r="G39">
        <f>1/'Exchange Rates EMUSD'!G39</f>
        <v>7.1077000540050319</v>
      </c>
      <c r="H39">
        <f>1/'Exchange Rates EMUSD'!H39</f>
        <v>4086.9998002874013</v>
      </c>
      <c r="I39">
        <f>1/'Exchange Rates EMUSD'!I39</f>
        <v>334.60997393060723</v>
      </c>
      <c r="J39">
        <f>1/'Exchange Rates EMUSD'!J39</f>
        <v>75.159698443344183</v>
      </c>
      <c r="K39">
        <f>1/'Exchange Rates EMUSD'!K39</f>
        <v>15908.00066854854</v>
      </c>
      <c r="L39">
        <f>1/'Exchange Rates EMUSD'!L39</f>
        <v>4.4126000109281263</v>
      </c>
      <c r="M39">
        <f>1/'Exchange Rates EMUSD'!M39</f>
        <v>24.045799944408152</v>
      </c>
      <c r="N39">
        <f>1/'Exchange Rates EMUSD'!N39</f>
        <v>9.833999397435699</v>
      </c>
      <c r="O39">
        <f>1/'Exchange Rates EMUSD'!O39</f>
        <v>157.99999602697801</v>
      </c>
      <c r="P39">
        <f>1/'Exchange Rates EMUSD'!P39</f>
        <v>3.5529999453619725</v>
      </c>
      <c r="Q39">
        <f>1/'Exchange Rates EMUSD'!Q39</f>
        <v>52.455001888150193</v>
      </c>
      <c r="R39">
        <f>1/'Exchange Rates EMUSD'!R39</f>
        <v>4.2738200242333706</v>
      </c>
      <c r="S39">
        <f>1/'Exchange Rates EMUSD'!S39</f>
        <v>4.5423997313095636</v>
      </c>
      <c r="T39">
        <f>1/'Exchange Rates EMUSD'!T39</f>
        <v>78.965597874329234</v>
      </c>
      <c r="U39">
        <f>1/'Exchange Rates EMUSD'!U39</f>
        <v>17.34199939763247</v>
      </c>
      <c r="V39">
        <f>1/'Exchange Rates EMUSD'!V39</f>
        <v>32.566000951374242</v>
      </c>
      <c r="W39">
        <f>1/'Exchange Rates EMUSD'!W39</f>
        <v>6.5413196943550522</v>
      </c>
      <c r="X39">
        <f>1/'Exchange Rates EMUSD'!X39</f>
        <v>27.546100632809626</v>
      </c>
      <c r="Y39" t="s">
        <v>48</v>
      </c>
    </row>
    <row r="40" spans="1:25" x14ac:dyDescent="0.25">
      <c r="A40" s="2">
        <v>43913</v>
      </c>
      <c r="B40">
        <f>1/'Exchange Rates EMUSD'!B40</f>
        <v>63.775600359414995</v>
      </c>
      <c r="C40">
        <f>1/'Exchange Rates EMUSD'!C40</f>
        <v>82.99559561532574</v>
      </c>
      <c r="D40">
        <f>1/'Exchange Rates EMUSD'!D40</f>
        <v>5.0454996591542258</v>
      </c>
      <c r="E40">
        <f>1/'Exchange Rates EMUSD'!E40</f>
        <v>1.8170699704270985</v>
      </c>
      <c r="F40">
        <f>1/'Exchange Rates EMUSD'!F40</f>
        <v>862.79996006380986</v>
      </c>
      <c r="G40">
        <f>1/'Exchange Rates EMUSD'!G40</f>
        <v>7.0948002300483788</v>
      </c>
      <c r="H40">
        <f>1/'Exchange Rates EMUSD'!H40</f>
        <v>4118.749926863462</v>
      </c>
      <c r="I40">
        <f>1/'Exchange Rates EMUSD'!I40</f>
        <v>327.03499712290767</v>
      </c>
      <c r="J40">
        <f>1/'Exchange Rates EMUSD'!J40</f>
        <v>75.622102542168562</v>
      </c>
      <c r="K40">
        <f>1/'Exchange Rates EMUSD'!K40</f>
        <v>15766.200682870736</v>
      </c>
      <c r="L40">
        <f>1/'Exchange Rates EMUSD'!L40</f>
        <v>4.3920002853441433</v>
      </c>
      <c r="M40">
        <f>1/'Exchange Rates EMUSD'!M40</f>
        <v>24.746201120954407</v>
      </c>
      <c r="N40">
        <f>1/'Exchange Rates EMUSD'!N40</f>
        <v>9.8149998435072625</v>
      </c>
      <c r="O40">
        <f>1/'Exchange Rates EMUSD'!O40</f>
        <v>158.24999799192304</v>
      </c>
      <c r="P40">
        <f>1/'Exchange Rates EMUSD'!P40</f>
        <v>3.502000155507929</v>
      </c>
      <c r="Q40">
        <f>1/'Exchange Rates EMUSD'!Q40</f>
        <v>50.838300918254411</v>
      </c>
      <c r="R40">
        <f>1/'Exchange Rates EMUSD'!R40</f>
        <v>4.209350058700446</v>
      </c>
      <c r="S40">
        <f>1/'Exchange Rates EMUSD'!S40</f>
        <v>4.5368598895112937</v>
      </c>
      <c r="T40">
        <f>1/'Exchange Rates EMUSD'!T40</f>
        <v>79.838700728364984</v>
      </c>
      <c r="U40">
        <f>1/'Exchange Rates EMUSD'!U40</f>
        <v>17.672399233393051</v>
      </c>
      <c r="V40">
        <f>1/'Exchange Rates EMUSD'!V40</f>
        <v>32.798999298348079</v>
      </c>
      <c r="W40">
        <f>1/'Exchange Rates EMUSD'!W40</f>
        <v>6.5572096670794249</v>
      </c>
      <c r="X40">
        <f>1/'Exchange Rates EMUSD'!X40</f>
        <v>27.088400359691285</v>
      </c>
      <c r="Y40" t="s">
        <v>48</v>
      </c>
    </row>
    <row r="41" spans="1:25" x14ac:dyDescent="0.25">
      <c r="A41" s="2">
        <v>43914</v>
      </c>
      <c r="B41">
        <f>1/'Exchange Rates EMUSD'!B41</f>
        <v>63.667402160468569</v>
      </c>
      <c r="C41">
        <f>1/'Exchange Rates EMUSD'!C41</f>
        <v>82.527997975810067</v>
      </c>
      <c r="D41">
        <f>1/'Exchange Rates EMUSD'!D41</f>
        <v>5.1416997838549436</v>
      </c>
      <c r="E41">
        <f>1/'Exchange Rates EMUSD'!E41</f>
        <v>1.8099000484589995</v>
      </c>
      <c r="F41">
        <f>1/'Exchange Rates EMUSD'!F41</f>
        <v>860.19997568589667</v>
      </c>
      <c r="G41">
        <f>1/'Exchange Rates EMUSD'!G41</f>
        <v>7.0912998918270516</v>
      </c>
      <c r="H41">
        <f>1/'Exchange Rates EMUSD'!H41</f>
        <v>4174.7498934586238</v>
      </c>
      <c r="I41">
        <f>1/'Exchange Rates EMUSD'!I41</f>
        <v>325.65600440317564</v>
      </c>
      <c r="J41">
        <f>1/'Exchange Rates EMUSD'!J41</f>
        <v>76.505994944972585</v>
      </c>
      <c r="K41">
        <f>1/'Exchange Rates EMUSD'!K41</f>
        <v>16504.801154240067</v>
      </c>
      <c r="L41">
        <f>1/'Exchange Rates EMUSD'!L41</f>
        <v>4.440000002646447</v>
      </c>
      <c r="M41">
        <f>1/'Exchange Rates EMUSD'!M41</f>
        <v>25.336201244047036</v>
      </c>
      <c r="N41">
        <f>1/'Exchange Rates EMUSD'!N41</f>
        <v>9.8199993356645567</v>
      </c>
      <c r="O41">
        <f>1/'Exchange Rates EMUSD'!O41</f>
        <v>157.80000124918297</v>
      </c>
      <c r="P41">
        <f>1/'Exchange Rates EMUSD'!P41</f>
        <v>3.5309999260219045</v>
      </c>
      <c r="Q41">
        <f>1/'Exchange Rates EMUSD'!Q41</f>
        <v>51.160001974469488</v>
      </c>
      <c r="R41">
        <f>1/'Exchange Rates EMUSD'!R41</f>
        <v>4.2820001662804552</v>
      </c>
      <c r="S41">
        <f>1/'Exchange Rates EMUSD'!S41</f>
        <v>4.4995998835220208</v>
      </c>
      <c r="T41">
        <f>1/'Exchange Rates EMUSD'!T41</f>
        <v>79.442800710954643</v>
      </c>
      <c r="U41">
        <f>1/'Exchange Rates EMUSD'!U41</f>
        <v>17.755198993352334</v>
      </c>
      <c r="V41">
        <f>1/'Exchange Rates EMUSD'!V41</f>
        <v>32.779998391745323</v>
      </c>
      <c r="W41">
        <f>1/'Exchange Rates EMUSD'!W41</f>
        <v>6.5466997528874105</v>
      </c>
      <c r="X41">
        <f>1/'Exchange Rates EMUSD'!X41</f>
        <v>27.556099487374379</v>
      </c>
      <c r="Y41" t="s">
        <v>48</v>
      </c>
    </row>
    <row r="42" spans="1:25" x14ac:dyDescent="0.25">
      <c r="A42" s="2">
        <v>43915</v>
      </c>
      <c r="B42">
        <f>1/'Exchange Rates EMUSD'!B42</f>
        <v>63.683299516922524</v>
      </c>
      <c r="C42">
        <f>1/'Exchange Rates EMUSD'!C42</f>
        <v>83.430802024172948</v>
      </c>
      <c r="D42">
        <f>1/'Exchange Rates EMUSD'!D42</f>
        <v>5.0981003234397164</v>
      </c>
      <c r="E42">
        <f>1/'Exchange Rates EMUSD'!E42</f>
        <v>1.8021600291487065</v>
      </c>
      <c r="F42">
        <f>1/'Exchange Rates EMUSD'!F42</f>
        <v>844.90001992759562</v>
      </c>
      <c r="G42">
        <f>1/'Exchange Rates EMUSD'!G42</f>
        <v>7.0619998520438116</v>
      </c>
      <c r="H42">
        <f>1/'Exchange Rates EMUSD'!H42</f>
        <v>4174.4902041792002</v>
      </c>
      <c r="I42">
        <f>1/'Exchange Rates EMUSD'!I42</f>
        <v>327.93399672964472</v>
      </c>
      <c r="J42">
        <f>1/'Exchange Rates EMUSD'!J42</f>
        <v>77.26000262919861</v>
      </c>
      <c r="K42">
        <f>1/'Exchange Rates EMUSD'!K42</f>
        <v>16216.499643786487</v>
      </c>
      <c r="L42">
        <f>1/'Exchange Rates EMUSD'!L42</f>
        <v>4.4280000026392941</v>
      </c>
      <c r="M42">
        <f>1/'Exchange Rates EMUSD'!M42</f>
        <v>24.76869893572329</v>
      </c>
      <c r="N42">
        <f>1/'Exchange Rates EMUSD'!N42</f>
        <v>9.8649995108576736</v>
      </c>
      <c r="O42">
        <f>1/'Exchange Rates EMUSD'!O42</f>
        <v>158.30000700284756</v>
      </c>
      <c r="P42">
        <f>1/'Exchange Rates EMUSD'!P42</f>
        <v>3.5304998580095304</v>
      </c>
      <c r="Q42">
        <f>1/'Exchange Rates EMUSD'!Q42</f>
        <v>51.880001789662295</v>
      </c>
      <c r="R42">
        <f>1/'Exchange Rates EMUSD'!R42</f>
        <v>4.2609200225551316</v>
      </c>
      <c r="S42">
        <f>1/'Exchange Rates EMUSD'!S42</f>
        <v>4.4744000445380685</v>
      </c>
      <c r="T42">
        <f>1/'Exchange Rates EMUSD'!T42</f>
        <v>78.263199302954746</v>
      </c>
      <c r="U42">
        <f>1/'Exchange Rates EMUSD'!U42</f>
        <v>17.495100096360243</v>
      </c>
      <c r="V42">
        <f>1/'Exchange Rates EMUSD'!V42</f>
        <v>32.748000214224639</v>
      </c>
      <c r="W42">
        <f>1/'Exchange Rates EMUSD'!W42</f>
        <v>6.4362996951457543</v>
      </c>
      <c r="X42">
        <f>1/'Exchange Rates EMUSD'!X42</f>
        <v>27.553898890342474</v>
      </c>
      <c r="Y42" t="s">
        <v>48</v>
      </c>
    </row>
    <row r="43" spans="1:25" x14ac:dyDescent="0.25">
      <c r="A43" s="2">
        <v>43916</v>
      </c>
      <c r="B43">
        <f>1/'Exchange Rates EMUSD'!B43</f>
        <v>63.960702245310252</v>
      </c>
      <c r="C43">
        <f>1/'Exchange Rates EMUSD'!C43</f>
        <v>83.121202590072528</v>
      </c>
      <c r="D43">
        <f>1/'Exchange Rates EMUSD'!D43</f>
        <v>5.0336998822974879</v>
      </c>
      <c r="E43">
        <f>1/'Exchange Rates EMUSD'!E43</f>
        <v>1.7875000199768694</v>
      </c>
      <c r="F43">
        <f>1/'Exchange Rates EMUSD'!F43</f>
        <v>846.29997513297587</v>
      </c>
      <c r="G43">
        <f>1/'Exchange Rates EMUSD'!G43</f>
        <v>7.1134998195360089</v>
      </c>
      <c r="H43">
        <f>1/'Exchange Rates EMUSD'!H43</f>
        <v>4064.2600805595475</v>
      </c>
      <c r="I43">
        <f>1/'Exchange Rates EMUSD'!I43</f>
        <v>323.20800086992148</v>
      </c>
      <c r="J43">
        <f>1/'Exchange Rates EMUSD'!J43</f>
        <v>75.845497360238753</v>
      </c>
      <c r="K43">
        <f>1/'Exchange Rates EMUSD'!K43</f>
        <v>16447.698842064328</v>
      </c>
      <c r="L43">
        <f>1/'Exchange Rates EMUSD'!L43</f>
        <v>4.3874998790491411</v>
      </c>
      <c r="M43">
        <f>1/'Exchange Rates EMUSD'!M43</f>
        <v>24.008100143126264</v>
      </c>
      <c r="N43">
        <f>1/'Exchange Rates EMUSD'!N43</f>
        <v>9.8275002156346165</v>
      </c>
      <c r="O43">
        <f>1/'Exchange Rates EMUSD'!O43</f>
        <v>159.99999761581427</v>
      </c>
      <c r="P43">
        <f>1/'Exchange Rates EMUSD'!P43</f>
        <v>3.1449999325156228</v>
      </c>
      <c r="Q43">
        <f>1/'Exchange Rates EMUSD'!Q43</f>
        <v>50.901998530787658</v>
      </c>
      <c r="R43">
        <f>1/'Exchange Rates EMUSD'!R43</f>
        <v>4.1869796641362802</v>
      </c>
      <c r="S43">
        <f>1/'Exchange Rates EMUSD'!S43</f>
        <v>4.433800148839727</v>
      </c>
      <c r="T43">
        <f>1/'Exchange Rates EMUSD'!T43</f>
        <v>78.328501476635694</v>
      </c>
      <c r="U43">
        <f>1/'Exchange Rates EMUSD'!U43</f>
        <v>17.276399198671463</v>
      </c>
      <c r="V43">
        <f>1/'Exchange Rates EMUSD'!V43</f>
        <v>32.761001495041953</v>
      </c>
      <c r="W43">
        <f>1/'Exchange Rates EMUSD'!W43</f>
        <v>6.4186000424279444</v>
      </c>
      <c r="X43">
        <f>1/'Exchange Rates EMUSD'!X43</f>
        <v>27.677901475561082</v>
      </c>
      <c r="Y43" t="s">
        <v>48</v>
      </c>
    </row>
    <row r="44" spans="1:25" x14ac:dyDescent="0.25">
      <c r="A44" s="2">
        <v>43917</v>
      </c>
      <c r="B44">
        <f>1/'Exchange Rates EMUSD'!B44</f>
        <v>64.124999522231505</v>
      </c>
      <c r="C44">
        <f>1/'Exchange Rates EMUSD'!C44</f>
        <v>83.393400908585321</v>
      </c>
      <c r="D44">
        <f>1/'Exchange Rates EMUSD'!D44</f>
        <v>5.0226001373061866</v>
      </c>
      <c r="E44">
        <f>1/'Exchange Rates EMUSD'!E44</f>
        <v>1.7617999804678681</v>
      </c>
      <c r="F44">
        <f>1/'Exchange Rates EMUSD'!F44</f>
        <v>828.89999616908278</v>
      </c>
      <c r="G44">
        <f>1/'Exchange Rates EMUSD'!G44</f>
        <v>7.0730998429578715</v>
      </c>
      <c r="H44">
        <f>1/'Exchange Rates EMUSD'!H44</f>
        <v>3980.0000426266356</v>
      </c>
      <c r="I44">
        <f>1/'Exchange Rates EMUSD'!I44</f>
        <v>321.21100657526551</v>
      </c>
      <c r="J44">
        <f>1/'Exchange Rates EMUSD'!J44</f>
        <v>74.725602644391302</v>
      </c>
      <c r="K44">
        <f>1/'Exchange Rates EMUSD'!K44</f>
        <v>16218.598908658407</v>
      </c>
      <c r="L44">
        <f>1/'Exchange Rates EMUSD'!L44</f>
        <v>4.3299999748364089</v>
      </c>
      <c r="M44">
        <f>1/'Exchange Rates EMUSD'!M44</f>
        <v>23.237101043800131</v>
      </c>
      <c r="N44">
        <f>1/'Exchange Rates EMUSD'!N44</f>
        <v>9.824999608369561</v>
      </c>
      <c r="O44">
        <f>1/'Exchange Rates EMUSD'!O44</f>
        <v>163.74999946623575</v>
      </c>
      <c r="P44">
        <f>1/'Exchange Rates EMUSD'!P44</f>
        <v>3.3950000430010263</v>
      </c>
      <c r="Q44">
        <f>1/'Exchange Rates EMUSD'!Q44</f>
        <v>51.449998941044356</v>
      </c>
      <c r="R44">
        <f>1/'Exchange Rates EMUSD'!R44</f>
        <v>4.0835598973634522</v>
      </c>
      <c r="S44">
        <f>1/'Exchange Rates EMUSD'!S44</f>
        <v>4.3713997874646902</v>
      </c>
      <c r="T44">
        <f>1/'Exchange Rates EMUSD'!T44</f>
        <v>77.440300304051505</v>
      </c>
      <c r="U44">
        <f>1/'Exchange Rates EMUSD'!U44</f>
        <v>17.299400568587895</v>
      </c>
      <c r="V44">
        <f>1/'Exchange Rates EMUSD'!V44</f>
        <v>32.599997789710905</v>
      </c>
      <c r="W44">
        <f>1/'Exchange Rates EMUSD'!W44</f>
        <v>6.3997998109495162</v>
      </c>
      <c r="X44">
        <f>1/'Exchange Rates EMUSD'!X44</f>
        <v>27.996000980356374</v>
      </c>
      <c r="Y44" t="s">
        <v>48</v>
      </c>
    </row>
    <row r="45" spans="1:25" x14ac:dyDescent="0.25">
      <c r="A45" s="2">
        <v>43920</v>
      </c>
      <c r="B45">
        <f>1/'Exchange Rates EMUSD'!B45</f>
        <v>64.338303833459634</v>
      </c>
      <c r="C45">
        <f>1/'Exchange Rates EMUSD'!C45</f>
        <v>82.315695880918057</v>
      </c>
      <c r="D45">
        <f>1/'Exchange Rates EMUSD'!D45</f>
        <v>5.1046298734599329</v>
      </c>
      <c r="E45">
        <f>1/'Exchange Rates EMUSD'!E45</f>
        <v>1.751189973431355</v>
      </c>
      <c r="F45">
        <f>1/'Exchange Rates EMUSD'!F45</f>
        <v>830.80001156745493</v>
      </c>
      <c r="G45">
        <f>1/'Exchange Rates EMUSD'!G45</f>
        <v>7.0953005604758541</v>
      </c>
      <c r="H45">
        <f>1/'Exchange Rates EMUSD'!H45</f>
        <v>3893.4799202669069</v>
      </c>
      <c r="I45">
        <f>1/'Exchange Rates EMUSD'!I45</f>
        <v>320.48000704389824</v>
      </c>
      <c r="J45">
        <f>1/'Exchange Rates EMUSD'!J45</f>
        <v>75.464994342630064</v>
      </c>
      <c r="K45">
        <f>1/'Exchange Rates EMUSD'!K45</f>
        <v>16005.300220680114</v>
      </c>
      <c r="L45">
        <f>1/'Exchange Rates EMUSD'!L45</f>
        <v>4.3200000720977787</v>
      </c>
      <c r="M45">
        <f>1/'Exchange Rates EMUSD'!M45</f>
        <v>23.594599870774218</v>
      </c>
      <c r="N45">
        <f>1/'Exchange Rates EMUSD'!N45</f>
        <v>9.5176600540903298</v>
      </c>
      <c r="O45">
        <f>1/'Exchange Rates EMUSD'!O45</f>
        <v>161.88299573341772</v>
      </c>
      <c r="P45">
        <f>1/'Exchange Rates EMUSD'!P45</f>
        <v>3.2996899881158006</v>
      </c>
      <c r="Q45">
        <f>1/'Exchange Rates EMUSD'!Q45</f>
        <v>51.078701139728508</v>
      </c>
      <c r="R45">
        <f>1/'Exchange Rates EMUSD'!R45</f>
        <v>4.0733000042609211</v>
      </c>
      <c r="S45">
        <f>1/'Exchange Rates EMUSD'!S45</f>
        <v>4.3362001889067132</v>
      </c>
      <c r="T45">
        <f>1/'Exchange Rates EMUSD'!T45</f>
        <v>78.651998424237775</v>
      </c>
      <c r="U45">
        <f>1/'Exchange Rates EMUSD'!U45</f>
        <v>17.901800387145325</v>
      </c>
      <c r="V45">
        <f>1/'Exchange Rates EMUSD'!V45</f>
        <v>32.506999586087005</v>
      </c>
      <c r="W45">
        <f>1/'Exchange Rates EMUSD'!W45</f>
        <v>6.4597997957586761</v>
      </c>
      <c r="X45">
        <f>1/'Exchange Rates EMUSD'!X45</f>
        <v>27.426299614202577</v>
      </c>
      <c r="Y45" t="s">
        <v>48</v>
      </c>
    </row>
    <row r="46" spans="1:25" x14ac:dyDescent="0.25">
      <c r="A46" s="2">
        <v>43921</v>
      </c>
      <c r="B46">
        <f>1/'Exchange Rates EMUSD'!B46</f>
        <v>64.375701070962037</v>
      </c>
      <c r="C46">
        <f>1/'Exchange Rates EMUSD'!C46</f>
        <v>83.31490425948607</v>
      </c>
      <c r="D46">
        <f>1/'Exchange Rates EMUSD'!D46</f>
        <v>5.192699858105585</v>
      </c>
      <c r="E46">
        <f>1/'Exchange Rates EMUSD'!E46</f>
        <v>1.7637399004404404</v>
      </c>
      <c r="F46">
        <f>1/'Exchange Rates EMUSD'!F46</f>
        <v>859.20001088261631</v>
      </c>
      <c r="G46">
        <f>1/'Exchange Rates EMUSD'!G46</f>
        <v>7.0991998534224718</v>
      </c>
      <c r="H46">
        <f>1/'Exchange Rates EMUSD'!H46</f>
        <v>4061.5500165489329</v>
      </c>
      <c r="I46">
        <f>1/'Exchange Rates EMUSD'!I46</f>
        <v>325.05999245431246</v>
      </c>
      <c r="J46">
        <f>1/'Exchange Rates EMUSD'!J46</f>
        <v>75.400003946460956</v>
      </c>
      <c r="K46">
        <f>1/'Exchange Rates EMUSD'!K46</f>
        <v>16346.999762952426</v>
      </c>
      <c r="L46">
        <f>1/'Exchange Rates EMUSD'!L46</f>
        <v>4.33099982865446</v>
      </c>
      <c r="M46">
        <f>1/'Exchange Rates EMUSD'!M46</f>
        <v>23.832999265571793</v>
      </c>
      <c r="N46">
        <f>1/'Exchange Rates EMUSD'!N46</f>
        <v>10.034999578690361</v>
      </c>
      <c r="O46">
        <f>1/'Exchange Rates EMUSD'!O46</f>
        <v>166.00000618398215</v>
      </c>
      <c r="P46">
        <f>1/'Exchange Rates EMUSD'!P46</f>
        <v>3.4344998923214107</v>
      </c>
      <c r="Q46">
        <f>1/'Exchange Rates EMUSD'!Q46</f>
        <v>51.380000717770315</v>
      </c>
      <c r="R46">
        <f>1/'Exchange Rates EMUSD'!R46</f>
        <v>4.1174002278934632</v>
      </c>
      <c r="S46">
        <f>1/'Exchange Rates EMUSD'!S46</f>
        <v>4.3755003043211635</v>
      </c>
      <c r="T46">
        <f>1/'Exchange Rates EMUSD'!T46</f>
        <v>79.589201996079012</v>
      </c>
      <c r="U46">
        <f>1/'Exchange Rates EMUSD'!U46</f>
        <v>17.92089982545453</v>
      </c>
      <c r="V46">
        <f>1/'Exchange Rates EMUSD'!V46</f>
        <v>32.639999961090084</v>
      </c>
      <c r="W46">
        <f>1/'Exchange Rates EMUSD'!W46</f>
        <v>6.5650400952597465</v>
      </c>
      <c r="X46">
        <f>1/'Exchange Rates EMUSD'!X46</f>
        <v>27.795701243962558</v>
      </c>
      <c r="Y46" t="s">
        <v>48</v>
      </c>
    </row>
    <row r="47" spans="1:25" x14ac:dyDescent="0.25">
      <c r="A47" s="2">
        <v>43922</v>
      </c>
      <c r="B47">
        <f>1/'Exchange Rates EMUSD'!B47</f>
        <v>64.31159885212729</v>
      </c>
      <c r="C47">
        <f>1/'Exchange Rates EMUSD'!C47</f>
        <v>83.451597083372647</v>
      </c>
      <c r="D47">
        <f>1/'Exchange Rates EMUSD'!D47</f>
        <v>5.2034996705790117</v>
      </c>
      <c r="E47">
        <f>1/'Exchange Rates EMUSD'!E47</f>
        <v>1.7669099116082496</v>
      </c>
      <c r="F47">
        <f>1/'Exchange Rates EMUSD'!F47</f>
        <v>856.20002101144792</v>
      </c>
      <c r="G47">
        <f>1/'Exchange Rates EMUSD'!G47</f>
        <v>7.0814001255067778</v>
      </c>
      <c r="H47">
        <f>1/'Exchange Rates EMUSD'!H47</f>
        <v>4057.2499769150636</v>
      </c>
      <c r="I47">
        <f>1/'Exchange Rates EMUSD'!I47</f>
        <v>327.0490173682245</v>
      </c>
      <c r="J47">
        <f>1/'Exchange Rates EMUSD'!J47</f>
        <v>75.324999524721079</v>
      </c>
      <c r="K47">
        <f>1/'Exchange Rates EMUSD'!K47</f>
        <v>16277.900541317746</v>
      </c>
      <c r="L47">
        <f>1/'Exchange Rates EMUSD'!L47</f>
        <v>4.3100000244051229</v>
      </c>
      <c r="M47">
        <f>1/'Exchange Rates EMUSD'!M47</f>
        <v>23.750999241731819</v>
      </c>
      <c r="N47">
        <f>1/'Exchange Rates EMUSD'!N47</f>
        <v>10.097999197533284</v>
      </c>
      <c r="O47">
        <f>1/'Exchange Rates EMUSD'!O47</f>
        <v>165.69999099541971</v>
      </c>
      <c r="P47">
        <f>1/'Exchange Rates EMUSD'!P47</f>
        <v>3.4375001088483295</v>
      </c>
      <c r="Q47">
        <f>1/'Exchange Rates EMUSD'!Q47</f>
        <v>50.729998975706863</v>
      </c>
      <c r="R47">
        <f>1/'Exchange Rates EMUSD'!R47</f>
        <v>4.1356001892141521</v>
      </c>
      <c r="S47">
        <f>1/'Exchange Rates EMUSD'!S47</f>
        <v>4.3779996671594041</v>
      </c>
      <c r="T47">
        <f>1/'Exchange Rates EMUSD'!T47</f>
        <v>78.414202196330052</v>
      </c>
      <c r="U47">
        <f>1/'Exchange Rates EMUSD'!U47</f>
        <v>17.742299510736771</v>
      </c>
      <c r="V47">
        <f>1/'Exchange Rates EMUSD'!V47</f>
        <v>32.654999034104151</v>
      </c>
      <c r="W47">
        <f>1/'Exchange Rates EMUSD'!W47</f>
        <v>6.6129896846059983</v>
      </c>
      <c r="X47">
        <f>1/'Exchange Rates EMUSD'!X47</f>
        <v>27.52099977844626</v>
      </c>
      <c r="Y47" t="s">
        <v>48</v>
      </c>
    </row>
    <row r="48" spans="1:25" x14ac:dyDescent="0.25">
      <c r="A48" s="2">
        <v>43923</v>
      </c>
      <c r="B48">
        <f>1/'Exchange Rates EMUSD'!B48</f>
        <v>64.428300401195585</v>
      </c>
      <c r="C48">
        <f>1/'Exchange Rates EMUSD'!C48</f>
        <v>83.338597501041605</v>
      </c>
      <c r="D48">
        <f>1/'Exchange Rates EMUSD'!D48</f>
        <v>5.2481999526864156</v>
      </c>
      <c r="E48">
        <f>1/'Exchange Rates EMUSD'!E48</f>
        <v>1.7778601036988699</v>
      </c>
      <c r="F48">
        <f>1/'Exchange Rates EMUSD'!F48</f>
        <v>865.40001551485659</v>
      </c>
      <c r="G48">
        <f>1/'Exchange Rates EMUSD'!G48</f>
        <v>7.0992997375933378</v>
      </c>
      <c r="H48">
        <f>1/'Exchange Rates EMUSD'!H48</f>
        <v>4084.5001510896172</v>
      </c>
      <c r="I48">
        <f>1/'Exchange Rates EMUSD'!I48</f>
        <v>331.76000105669647</v>
      </c>
      <c r="J48">
        <f>1/'Exchange Rates EMUSD'!J48</f>
        <v>77.569997495345945</v>
      </c>
      <c r="K48">
        <f>1/'Exchange Rates EMUSD'!K48</f>
        <v>16412.800538053529</v>
      </c>
      <c r="L48">
        <f>1/'Exchange Rates EMUSD'!L48</f>
        <v>4.3551002910068748</v>
      </c>
      <c r="M48">
        <f>1/'Exchange Rates EMUSD'!M48</f>
        <v>24.215500311494328</v>
      </c>
      <c r="N48">
        <f>1/'Exchange Rates EMUSD'!N48</f>
        <v>10.097999197533284</v>
      </c>
      <c r="O48">
        <f>1/'Exchange Rates EMUSD'!O48</f>
        <v>166.00000618398215</v>
      </c>
      <c r="P48">
        <f>1/'Exchange Rates EMUSD'!P48</f>
        <v>3.4640001139717147</v>
      </c>
      <c r="Q48">
        <f>1/'Exchange Rates EMUSD'!Q48</f>
        <v>51.470000347050664</v>
      </c>
      <c r="R48">
        <f>1/'Exchange Rates EMUSD'!R48</f>
        <v>4.1968003092839652</v>
      </c>
      <c r="S48">
        <f>1/'Exchange Rates EMUSD'!S48</f>
        <v>4.4025998018238912</v>
      </c>
      <c r="T48">
        <f>1/'Exchange Rates EMUSD'!T48</f>
        <v>78.66619680274701</v>
      </c>
      <c r="U48">
        <f>1/'Exchange Rates EMUSD'!U48</f>
        <v>18.129400754540008</v>
      </c>
      <c r="V48">
        <f>1/'Exchange Rates EMUSD'!V48</f>
        <v>33.080002735764012</v>
      </c>
      <c r="W48">
        <f>1/'Exchange Rates EMUSD'!W48</f>
        <v>6.7073000066864239</v>
      </c>
      <c r="X48">
        <f>1/'Exchange Rates EMUSD'!X48</f>
        <v>27.425800836928151</v>
      </c>
      <c r="Y48" t="s">
        <v>48</v>
      </c>
    </row>
    <row r="49" spans="1:25" x14ac:dyDescent="0.25">
      <c r="A49" s="2">
        <v>43924</v>
      </c>
      <c r="B49">
        <f>1/'Exchange Rates EMUSD'!B49</f>
        <v>64.589401013635737</v>
      </c>
      <c r="C49">
        <f>1/'Exchange Rates EMUSD'!C49</f>
        <v>83.664701891534008</v>
      </c>
      <c r="D49">
        <f>1/'Exchange Rates EMUSD'!D49</f>
        <v>5.2553001629084495</v>
      </c>
      <c r="E49">
        <f>1/'Exchange Rates EMUSD'!E49</f>
        <v>1.7925000379286715</v>
      </c>
      <c r="F49">
        <f>1/'Exchange Rates EMUSD'!F49</f>
        <v>862.40002554088937</v>
      </c>
      <c r="G49">
        <f>1/'Exchange Rates EMUSD'!G49</f>
        <v>7.0831999295784387</v>
      </c>
      <c r="H49">
        <f>1/'Exchange Rates EMUSD'!H49</f>
        <v>4038.2601463234032</v>
      </c>
      <c r="I49">
        <f>1/'Exchange Rates EMUSD'!I49</f>
        <v>335.07999859881664</v>
      </c>
      <c r="J49">
        <f>1/'Exchange Rates EMUSD'!J49</f>
        <v>77.140000162363421</v>
      </c>
      <c r="K49">
        <f>1/'Exchange Rates EMUSD'!K49</f>
        <v>16441.301269042699</v>
      </c>
      <c r="L49">
        <f>1/'Exchange Rates EMUSD'!L49</f>
        <v>4.3555002475038185</v>
      </c>
      <c r="M49">
        <f>1/'Exchange Rates EMUSD'!M49</f>
        <v>24.235299088551709</v>
      </c>
      <c r="N49">
        <f>1/'Exchange Rates EMUSD'!N49</f>
        <v>10.278499675105998</v>
      </c>
      <c r="O49">
        <f>1/'Exchange Rates EMUSD'!O49</f>
        <v>166.05000095493975</v>
      </c>
      <c r="P49">
        <f>1/'Exchange Rates EMUSD'!P49</f>
        <v>3.4400001230239914</v>
      </c>
      <c r="Q49">
        <f>1/'Exchange Rates EMUSD'!Q49</f>
        <v>51.16999805945688</v>
      </c>
      <c r="R49">
        <f>1/'Exchange Rates EMUSD'!R49</f>
        <v>4.2028999811865226</v>
      </c>
      <c r="S49">
        <f>1/'Exchange Rates EMUSD'!S49</f>
        <v>4.4538002157717234</v>
      </c>
      <c r="T49">
        <f>1/'Exchange Rates EMUSD'!T49</f>
        <v>77.099504534526574</v>
      </c>
      <c r="U49">
        <f>1/'Exchange Rates EMUSD'!U49</f>
        <v>18.471900923865288</v>
      </c>
      <c r="V49">
        <f>1/'Exchange Rates EMUSD'!V49</f>
        <v>32.919997802353045</v>
      </c>
      <c r="W49">
        <f>1/'Exchange Rates EMUSD'!W49</f>
        <v>6.6322996185893714</v>
      </c>
      <c r="X49">
        <f>1/'Exchange Rates EMUSD'!X49</f>
        <v>27.399399967071993</v>
      </c>
      <c r="Y49" t="s">
        <v>48</v>
      </c>
    </row>
    <row r="50" spans="1:25" x14ac:dyDescent="0.25">
      <c r="A50" s="2">
        <v>43927</v>
      </c>
      <c r="B50">
        <f>1/'Exchange Rates EMUSD'!B50</f>
        <v>64.92600308188473</v>
      </c>
      <c r="C50">
        <f>1/'Exchange Rates EMUSD'!C50</f>
        <v>83.222704024095449</v>
      </c>
      <c r="D50">
        <f>1/'Exchange Rates EMUSD'!D50</f>
        <v>5.3484999200221957</v>
      </c>
      <c r="E50">
        <f>1/'Exchange Rates EMUSD'!E50</f>
        <v>1.7989100313167365</v>
      </c>
      <c r="F50">
        <f>1/'Exchange Rates EMUSD'!F50</f>
        <v>865.19997119335551</v>
      </c>
      <c r="G50">
        <f>1/'Exchange Rates EMUSD'!G50</f>
        <v>7.0912998918270516</v>
      </c>
      <c r="H50">
        <f>1/'Exchange Rates EMUSD'!H50</f>
        <v>4027.2498231325303</v>
      </c>
      <c r="I50">
        <f>1/'Exchange Rates EMUSD'!I50</f>
        <v>338.26001942469998</v>
      </c>
      <c r="J50">
        <f>1/'Exchange Rates EMUSD'!J50</f>
        <v>76.230003022955302</v>
      </c>
      <c r="K50">
        <f>1/'Exchange Rates EMUSD'!K50</f>
        <v>16418.000098432298</v>
      </c>
      <c r="L50">
        <f>1/'Exchange Rates EMUSD'!L50</f>
        <v>4.3560000843822975</v>
      </c>
      <c r="M50">
        <f>1/'Exchange Rates EMUSD'!M50</f>
        <v>25.261998005280979</v>
      </c>
      <c r="N50">
        <f>1/'Exchange Rates EMUSD'!N50</f>
        <v>10.265000733827666</v>
      </c>
      <c r="O50">
        <f>1/'Exchange Rates EMUSD'!O50</f>
        <v>166.05000095493975</v>
      </c>
      <c r="P50">
        <f>1/'Exchange Rates EMUSD'!P50</f>
        <v>3.4560000131835946</v>
      </c>
      <c r="Q50">
        <f>1/'Exchange Rates EMUSD'!Q50</f>
        <v>50.889998753511371</v>
      </c>
      <c r="R50">
        <f>1/'Exchange Rates EMUSD'!R50</f>
        <v>4.2463998955181896</v>
      </c>
      <c r="S50">
        <f>1/'Exchange Rates EMUSD'!S50</f>
        <v>4.4692997332560074</v>
      </c>
      <c r="T50">
        <f>1/'Exchange Rates EMUSD'!T50</f>
        <v>77.097506057091863</v>
      </c>
      <c r="U50">
        <f>1/'Exchange Rates EMUSD'!U50</f>
        <v>19.248600340477395</v>
      </c>
      <c r="V50">
        <f>1/'Exchange Rates EMUSD'!V50</f>
        <v>32.970001629858913</v>
      </c>
      <c r="W50">
        <f>1/'Exchange Rates EMUSD'!W50</f>
        <v>6.7399998292624996</v>
      </c>
      <c r="X50">
        <f>1/'Exchange Rates EMUSD'!X50</f>
        <v>27.145300908489038</v>
      </c>
      <c r="Y50" t="s">
        <v>48</v>
      </c>
    </row>
    <row r="51" spans="1:25" x14ac:dyDescent="0.25">
      <c r="A51" s="2">
        <v>43928</v>
      </c>
      <c r="B51">
        <f>1/'Exchange Rates EMUSD'!B51</f>
        <v>64.919997034970066</v>
      </c>
      <c r="C51">
        <f>1/'Exchange Rates EMUSD'!C51</f>
        <v>83.275701636574894</v>
      </c>
      <c r="D51">
        <f>1/'Exchange Rates EMUSD'!D51</f>
        <v>5.2852998995768159</v>
      </c>
      <c r="E51">
        <f>1/'Exchange Rates EMUSD'!E51</f>
        <v>1.8029999891458155</v>
      </c>
      <c r="F51">
        <f>1/'Exchange Rates EMUSD'!F51</f>
        <v>850.09996836099742</v>
      </c>
      <c r="G51">
        <f>1/'Exchange Rates EMUSD'!G51</f>
        <v>7.0912998918270516</v>
      </c>
      <c r="H51">
        <f>1/'Exchange Rates EMUSD'!H51</f>
        <v>3979.2501103972377</v>
      </c>
      <c r="I51">
        <f>1/'Exchange Rates EMUSD'!I51</f>
        <v>336.77998682039322</v>
      </c>
      <c r="J51">
        <f>1/'Exchange Rates EMUSD'!J51</f>
        <v>75.964899456727451</v>
      </c>
      <c r="K51">
        <f>1/'Exchange Rates EMUSD'!K51</f>
        <v>16364.599172262175</v>
      </c>
      <c r="L51">
        <f>1/'Exchange Rates EMUSD'!L51</f>
        <v>4.3609999524317393</v>
      </c>
      <c r="M51">
        <f>1/'Exchange Rates EMUSD'!M51</f>
        <v>24.542400997657627</v>
      </c>
      <c r="N51">
        <f>1/'Exchange Rates EMUSD'!N51</f>
        <v>10.293000250235645</v>
      </c>
      <c r="O51">
        <f>1/'Exchange Rates EMUSD'!O51</f>
        <v>166.49999596830466</v>
      </c>
      <c r="P51">
        <f>1/'Exchange Rates EMUSD'!P51</f>
        <v>3.4579998684999991</v>
      </c>
      <c r="Q51">
        <f>1/'Exchange Rates EMUSD'!Q51</f>
        <v>50.490701599209629</v>
      </c>
      <c r="R51">
        <f>1/'Exchange Rates EMUSD'!R51</f>
        <v>4.2232998570372127</v>
      </c>
      <c r="S51">
        <f>1/'Exchange Rates EMUSD'!S51</f>
        <v>4.4692997332560074</v>
      </c>
      <c r="T51">
        <f>1/'Exchange Rates EMUSD'!T51</f>
        <v>75.955597593481983</v>
      </c>
      <c r="U51">
        <f>1/'Exchange Rates EMUSD'!U51</f>
        <v>18.586900527863339</v>
      </c>
      <c r="V51">
        <f>1/'Exchange Rates EMUSD'!V51</f>
        <v>32.790000761619417</v>
      </c>
      <c r="W51">
        <f>1/'Exchange Rates EMUSD'!W51</f>
        <v>6.7657000722755551</v>
      </c>
      <c r="X51">
        <f>1/'Exchange Rates EMUSD'!X51</f>
        <v>26.946299925505933</v>
      </c>
      <c r="Y51" t="s">
        <v>48</v>
      </c>
    </row>
    <row r="52" spans="1:25" x14ac:dyDescent="0.25">
      <c r="A52" s="2">
        <v>43929</v>
      </c>
      <c r="B52">
        <f>1/'Exchange Rates EMUSD'!B52</f>
        <v>64.985298776082232</v>
      </c>
      <c r="C52">
        <f>1/'Exchange Rates EMUSD'!C52</f>
        <v>83.30979749299803</v>
      </c>
      <c r="D52">
        <f>1/'Exchange Rates EMUSD'!D52</f>
        <v>5.2217002940728374</v>
      </c>
      <c r="E52">
        <f>1/'Exchange Rates EMUSD'!E52</f>
        <v>1.7855998658129983</v>
      </c>
      <c r="F52">
        <f>1/'Exchange Rates EMUSD'!F52</f>
        <v>858.90001087881626</v>
      </c>
      <c r="G52">
        <f>1/'Exchange Rates EMUSD'!G52</f>
        <v>7.0448000601300818</v>
      </c>
      <c r="H52">
        <f>1/'Exchange Rates EMUSD'!H52</f>
        <v>3906.2699939791141</v>
      </c>
      <c r="I52">
        <f>1/'Exchange Rates EMUSD'!I52</f>
        <v>328.95000320144692</v>
      </c>
      <c r="J52">
        <f>1/'Exchange Rates EMUSD'!J52</f>
        <v>76.660006018614865</v>
      </c>
      <c r="K52">
        <f>1/'Exchange Rates EMUSD'!K52</f>
        <v>16224.999565803239</v>
      </c>
      <c r="L52">
        <f>1/'Exchange Rates EMUSD'!L52</f>
        <v>4.3349999454159294</v>
      </c>
      <c r="M52">
        <f>1/'Exchange Rates EMUSD'!M52</f>
        <v>24.311599484705642</v>
      </c>
      <c r="N52">
        <f>1/'Exchange Rates EMUSD'!N52</f>
        <v>10.24600038902177</v>
      </c>
      <c r="O52">
        <f>1/'Exchange Rates EMUSD'!O52</f>
        <v>166.99999377876543</v>
      </c>
      <c r="P52">
        <f>1/'Exchange Rates EMUSD'!P52</f>
        <v>3.36099994120279</v>
      </c>
      <c r="Q52">
        <f>1/'Exchange Rates EMUSD'!Q52</f>
        <v>50.635000706891212</v>
      </c>
      <c r="R52">
        <f>1/'Exchange Rates EMUSD'!R52</f>
        <v>4.1539998167777146</v>
      </c>
      <c r="S52">
        <f>1/'Exchange Rates EMUSD'!S52</f>
        <v>4.4307998821866628</v>
      </c>
      <c r="T52">
        <f>1/'Exchange Rates EMUSD'!T52</f>
        <v>75.535102053536306</v>
      </c>
      <c r="U52">
        <f>1/'Exchange Rates EMUSD'!U52</f>
        <v>18.231899368318246</v>
      </c>
      <c r="V52">
        <f>1/'Exchange Rates EMUSD'!V52</f>
        <v>32.745998782068298</v>
      </c>
      <c r="W52">
        <f>1/'Exchange Rates EMUSD'!W52</f>
        <v>6.7576901620624437</v>
      </c>
      <c r="X52">
        <f>1/'Exchange Rates EMUSD'!X52</f>
        <v>26.820498745428058</v>
      </c>
      <c r="Y52" t="s">
        <v>48</v>
      </c>
    </row>
    <row r="53" spans="1:25" x14ac:dyDescent="0.25">
      <c r="A53" s="2">
        <v>43930</v>
      </c>
      <c r="B53">
        <f>1/'Exchange Rates EMUSD'!B53</f>
        <v>65.071298626962431</v>
      </c>
      <c r="C53">
        <f>1/'Exchange Rates EMUSD'!C53</f>
        <v>83.316197211076243</v>
      </c>
      <c r="D53">
        <f>1/'Exchange Rates EMUSD'!D53</f>
        <v>5.1235000472582364</v>
      </c>
      <c r="E53">
        <f>1/'Exchange Rates EMUSD'!E53</f>
        <v>1.7931899419767245</v>
      </c>
      <c r="F53">
        <f>1/'Exchange Rates EMUSD'!F53</f>
        <v>844.09999015372966</v>
      </c>
      <c r="G53">
        <f>1/'Exchange Rates EMUSD'!G53</f>
        <v>7.0649000643442124</v>
      </c>
      <c r="H53">
        <f>1/'Exchange Rates EMUSD'!H53</f>
        <v>3897.2500095844034</v>
      </c>
      <c r="I53">
        <f>1/'Exchange Rates EMUSD'!I53</f>
        <v>330.04999323373153</v>
      </c>
      <c r="J53">
        <f>1/'Exchange Rates EMUSD'!J53</f>
        <v>75.95899887717772</v>
      </c>
      <c r="K53">
        <f>1/'Exchange Rates EMUSD'!K53</f>
        <v>16159.400991463928</v>
      </c>
      <c r="L53">
        <f>1/'Exchange Rates EMUSD'!L53</f>
        <v>4.3425002340822605</v>
      </c>
      <c r="M53">
        <f>1/'Exchange Rates EMUSD'!M53</f>
        <v>23.98450183961134</v>
      </c>
      <c r="N53">
        <f>1/'Exchange Rates EMUSD'!N53</f>
        <v>10.258000336283457</v>
      </c>
      <c r="O53">
        <f>1/'Exchange Rates EMUSD'!O53</f>
        <v>166.99999377876543</v>
      </c>
      <c r="P53">
        <f>1/'Exchange Rates EMUSD'!P53</f>
        <v>3.3690000562262536</v>
      </c>
      <c r="Q53">
        <f>1/'Exchange Rates EMUSD'!Q53</f>
        <v>50.635000706891212</v>
      </c>
      <c r="R53">
        <f>1/'Exchange Rates EMUSD'!R53</f>
        <v>4.170499829597615</v>
      </c>
      <c r="S53">
        <f>1/'Exchange Rates EMUSD'!S53</f>
        <v>4.4453000903250457</v>
      </c>
      <c r="T53">
        <f>1/'Exchange Rates EMUSD'!T53</f>
        <v>75.048104471391369</v>
      </c>
      <c r="U53">
        <f>1/'Exchange Rates EMUSD'!U53</f>
        <v>18.200500854476584</v>
      </c>
      <c r="V53">
        <f>1/'Exchange Rates EMUSD'!V53</f>
        <v>32.736999356383407</v>
      </c>
      <c r="W53">
        <f>1/'Exchange Rates EMUSD'!W53</f>
        <v>6.77290043092564</v>
      </c>
      <c r="X53">
        <f>1/'Exchange Rates EMUSD'!X53</f>
        <v>27.003500837209209</v>
      </c>
      <c r="Y53" t="s">
        <v>48</v>
      </c>
    </row>
    <row r="54" spans="1:25" x14ac:dyDescent="0.25">
      <c r="A54" s="2">
        <v>43931</v>
      </c>
      <c r="B54">
        <f>1/'Exchange Rates EMUSD'!B54</f>
        <v>65.076796295379324</v>
      </c>
      <c r="C54">
        <f>1/'Exchange Rates EMUSD'!C54</f>
        <v>83.268701129430738</v>
      </c>
      <c r="D54">
        <f>1/'Exchange Rates EMUSD'!D54</f>
        <v>5.1058000389998126</v>
      </c>
      <c r="E54">
        <f>1/'Exchange Rates EMUSD'!E54</f>
        <v>1.7790998699811489</v>
      </c>
      <c r="F54">
        <f>1/'Exchange Rates EMUSD'!F54</f>
        <v>841.79994780604591</v>
      </c>
      <c r="G54">
        <f>1/'Exchange Rates EMUSD'!G54</f>
        <v>7.042200083089087</v>
      </c>
      <c r="H54">
        <f>1/'Exchange Rates EMUSD'!H54</f>
        <v>3826.9998418398973</v>
      </c>
      <c r="I54">
        <f>1/'Exchange Rates EMUSD'!I54</f>
        <v>323.21999220051805</v>
      </c>
      <c r="J54">
        <f>1/'Exchange Rates EMUSD'!J54</f>
        <v>76.650002394996221</v>
      </c>
      <c r="K54">
        <f>1/'Exchange Rates EMUSD'!K54</f>
        <v>15812.000676478987</v>
      </c>
      <c r="L54">
        <f>1/'Exchange Rates EMUSD'!L54</f>
        <v>4.3175000871749614</v>
      </c>
      <c r="M54">
        <f>1/'Exchange Rates EMUSD'!M54</f>
        <v>23.676398727394076</v>
      </c>
      <c r="N54">
        <f>1/'Exchange Rates EMUSD'!N54</f>
        <v>10.224000039001465</v>
      </c>
      <c r="O54">
        <f>1/'Exchange Rates EMUSD'!O54</f>
        <v>166.74999555459374</v>
      </c>
      <c r="P54">
        <f>1/'Exchange Rates EMUSD'!P54</f>
        <v>3.3690000562262536</v>
      </c>
      <c r="Q54">
        <f>1/'Exchange Rates EMUSD'!Q54</f>
        <v>50.585001398724216</v>
      </c>
      <c r="R54">
        <f>1/'Exchange Rates EMUSD'!R54</f>
        <v>4.1607498925384903</v>
      </c>
      <c r="S54">
        <f>1/'Exchange Rates EMUSD'!S54</f>
        <v>4.4148000866265411</v>
      </c>
      <c r="T54">
        <f>1/'Exchange Rates EMUSD'!T54</f>
        <v>74.263800584321388</v>
      </c>
      <c r="U54">
        <f>1/'Exchange Rates EMUSD'!U54</f>
        <v>18.031099807561571</v>
      </c>
      <c r="V54">
        <f>1/'Exchange Rates EMUSD'!V54</f>
        <v>32.680000959330826</v>
      </c>
      <c r="W54">
        <f>1/'Exchange Rates EMUSD'!W54</f>
        <v>6.6860996912246904</v>
      </c>
      <c r="X54">
        <f>1/'Exchange Rates EMUSD'!X54</f>
        <v>27.022999937988192</v>
      </c>
      <c r="Y54" t="s">
        <v>48</v>
      </c>
    </row>
    <row r="55" spans="1:25" x14ac:dyDescent="0.25">
      <c r="A55" s="2">
        <v>43934</v>
      </c>
      <c r="B55">
        <f>1/'Exchange Rates EMUSD'!B55</f>
        <v>64.637703979034058</v>
      </c>
      <c r="C55">
        <f>1/'Exchange Rates EMUSD'!C55</f>
        <v>82.802499324272475</v>
      </c>
      <c r="D55">
        <f>1/'Exchange Rates EMUSD'!D55</f>
        <v>5.1055001645184168</v>
      </c>
      <c r="E55">
        <f>1/'Exchange Rates EMUSD'!E55</f>
        <v>1.7806100567247067</v>
      </c>
      <c r="F55">
        <f>1/'Exchange Rates EMUSD'!F55</f>
        <v>839.99996792525155</v>
      </c>
      <c r="G55">
        <f>1/'Exchange Rates EMUSD'!G55</f>
        <v>7.0350996718889691</v>
      </c>
      <c r="H55">
        <f>1/'Exchange Rates EMUSD'!H55</f>
        <v>3825.2500228503659</v>
      </c>
      <c r="I55">
        <f>1/'Exchange Rates EMUSD'!I55</f>
        <v>322.54800414486726</v>
      </c>
      <c r="J55">
        <f>1/'Exchange Rates EMUSD'!J55</f>
        <v>76.166498289246618</v>
      </c>
      <c r="K55">
        <f>1/'Exchange Rates EMUSD'!K55</f>
        <v>15799.999893316999</v>
      </c>
      <c r="L55">
        <f>1/'Exchange Rates EMUSD'!L55</f>
        <v>4.3054999956373274</v>
      </c>
      <c r="M55">
        <f>1/'Exchange Rates EMUSD'!M55</f>
        <v>23.446800567714963</v>
      </c>
      <c r="N55">
        <f>1/'Exchange Rates EMUSD'!N55</f>
        <v>10.215000245827815</v>
      </c>
      <c r="O55">
        <f>1/'Exchange Rates EMUSD'!O55</f>
        <v>166.00000618398215</v>
      </c>
      <c r="P55">
        <f>1/'Exchange Rates EMUSD'!P55</f>
        <v>3.3690000562262536</v>
      </c>
      <c r="Q55">
        <f>1/'Exchange Rates EMUSD'!Q55</f>
        <v>50.510999933012151</v>
      </c>
      <c r="R55">
        <f>1/'Exchange Rates EMUSD'!R55</f>
        <v>4.1637997428464235</v>
      </c>
      <c r="S55">
        <f>1/'Exchange Rates EMUSD'!S55</f>
        <v>4.4064998253063434</v>
      </c>
      <c r="T55">
        <f>1/'Exchange Rates EMUSD'!T55</f>
        <v>73.663300139602853</v>
      </c>
      <c r="U55">
        <f>1/'Exchange Rates EMUSD'!U55</f>
        <v>18.027000934271651</v>
      </c>
      <c r="V55">
        <f>1/'Exchange Rates EMUSD'!V55</f>
        <v>32.680000959330826</v>
      </c>
      <c r="W55">
        <f>1/'Exchange Rates EMUSD'!W55</f>
        <v>6.7227998736561059</v>
      </c>
      <c r="X55">
        <f>1/'Exchange Rates EMUSD'!X55</f>
        <v>26.871300966768576</v>
      </c>
      <c r="Y55" t="s">
        <v>48</v>
      </c>
    </row>
    <row r="56" spans="1:25" x14ac:dyDescent="0.25">
      <c r="A56" s="2">
        <v>43935</v>
      </c>
      <c r="B56">
        <f>1/'Exchange Rates EMUSD'!B56</f>
        <v>64.630899168167673</v>
      </c>
      <c r="C56">
        <f>1/'Exchange Rates EMUSD'!C56</f>
        <v>82.571998255266323</v>
      </c>
      <c r="D56">
        <f>1/'Exchange Rates EMUSD'!D56</f>
        <v>5.1985002409895396</v>
      </c>
      <c r="E56">
        <f>1/'Exchange Rates EMUSD'!E56</f>
        <v>1.7797700554387468</v>
      </c>
      <c r="F56">
        <f>1/'Exchange Rates EMUSD'!F56</f>
        <v>849.70003500711698</v>
      </c>
      <c r="G56">
        <f>1/'Exchange Rates EMUSD'!G56</f>
        <v>7.0515999658709818</v>
      </c>
      <c r="H56">
        <f>1/'Exchange Rates EMUSD'!H56</f>
        <v>3865.7501567800891</v>
      </c>
      <c r="I56">
        <f>1/'Exchange Rates EMUSD'!I56</f>
        <v>323.51000071556894</v>
      </c>
      <c r="J56">
        <f>1/'Exchange Rates EMUSD'!J56</f>
        <v>76.910005976642381</v>
      </c>
      <c r="K56">
        <f>1/'Exchange Rates EMUSD'!K56</f>
        <v>15750.999540783354</v>
      </c>
      <c r="L56">
        <f>1/'Exchange Rates EMUSD'!L56</f>
        <v>4.3260999880419444</v>
      </c>
      <c r="M56">
        <f>1/'Exchange Rates EMUSD'!M56</f>
        <v>23.585198534958682</v>
      </c>
      <c r="N56">
        <f>1/'Exchange Rates EMUSD'!N56</f>
        <v>10.225999636575443</v>
      </c>
      <c r="O56">
        <f>1/'Exchange Rates EMUSD'!O56</f>
        <v>166.39999702453619</v>
      </c>
      <c r="P56">
        <f>1/'Exchange Rates EMUSD'!P56</f>
        <v>3.3850000045396396</v>
      </c>
      <c r="Q56">
        <f>1/'Exchange Rates EMUSD'!Q56</f>
        <v>50.635000706891212</v>
      </c>
      <c r="R56">
        <f>1/'Exchange Rates EMUSD'!R56</f>
        <v>4.1587000691145395</v>
      </c>
      <c r="S56">
        <f>1/'Exchange Rates EMUSD'!S56</f>
        <v>4.4180003348283421</v>
      </c>
      <c r="T56">
        <f>1/'Exchange Rates EMUSD'!T56</f>
        <v>73.602898320840325</v>
      </c>
      <c r="U56">
        <f>1/'Exchange Rates EMUSD'!U56</f>
        <v>18.096799561473496</v>
      </c>
      <c r="V56">
        <f>1/'Exchange Rates EMUSD'!V56</f>
        <v>32.709998847258873</v>
      </c>
      <c r="W56">
        <f>1/'Exchange Rates EMUSD'!W56</f>
        <v>6.7673299925357435</v>
      </c>
      <c r="X56">
        <f>1/'Exchange Rates EMUSD'!X56</f>
        <v>26.797601112891947</v>
      </c>
      <c r="Y56" t="s">
        <v>48</v>
      </c>
    </row>
    <row r="57" spans="1:25" x14ac:dyDescent="0.25">
      <c r="A57" s="2">
        <v>43936</v>
      </c>
      <c r="B57">
        <f>1/'Exchange Rates EMUSD'!B57</f>
        <v>65.416801197330017</v>
      </c>
      <c r="C57">
        <f>1/'Exchange Rates EMUSD'!C57</f>
        <v>83.266098842478016</v>
      </c>
      <c r="D57">
        <f>1/'Exchange Rates EMUSD'!D57</f>
        <v>5.1620003270629855</v>
      </c>
      <c r="E57">
        <f>1/'Exchange Rates EMUSD'!E57</f>
        <v>1.770769891325503</v>
      </c>
      <c r="F57">
        <f>1/'Exchange Rates EMUSD'!F57</f>
        <v>849.10000072159221</v>
      </c>
      <c r="G57">
        <f>1/'Exchange Rates EMUSD'!G57</f>
        <v>7.0482997881378182</v>
      </c>
      <c r="H57">
        <f>1/'Exchange Rates EMUSD'!H57</f>
        <v>3847.2601854917548</v>
      </c>
      <c r="I57">
        <f>1/'Exchange Rates EMUSD'!I57</f>
        <v>320.02999109944739</v>
      </c>
      <c r="J57">
        <f>1/'Exchange Rates EMUSD'!J57</f>
        <v>75.931002431224925</v>
      </c>
      <c r="K57">
        <f>1/'Exchange Rates EMUSD'!K57</f>
        <v>15578.299285618912</v>
      </c>
      <c r="L57">
        <f>1/'Exchange Rates EMUSD'!L57</f>
        <v>4.3299999748364089</v>
      </c>
      <c r="M57">
        <f>1/'Exchange Rates EMUSD'!M57</f>
        <v>23.362000163616838</v>
      </c>
      <c r="N57">
        <f>1/'Exchange Rates EMUSD'!N57</f>
        <v>10.180000503623511</v>
      </c>
      <c r="O57">
        <f>1/'Exchange Rates EMUSD'!O57</f>
        <v>166.00000618398215</v>
      </c>
      <c r="P57">
        <f>1/'Exchange Rates EMUSD'!P57</f>
        <v>3.3929999774504007</v>
      </c>
      <c r="Q57">
        <f>1/'Exchange Rates EMUSD'!Q57</f>
        <v>50.453998947447552</v>
      </c>
      <c r="R57">
        <f>1/'Exchange Rates EMUSD'!R57</f>
        <v>4.114299895666309</v>
      </c>
      <c r="S57">
        <f>1/'Exchange Rates EMUSD'!S57</f>
        <v>4.3931998059915465</v>
      </c>
      <c r="T57">
        <f>1/'Exchange Rates EMUSD'!T57</f>
        <v>73.01540403853231</v>
      </c>
      <c r="U57">
        <f>1/'Exchange Rates EMUSD'!U57</f>
        <v>18.290300546122296</v>
      </c>
      <c r="V57">
        <f>1/'Exchange Rates EMUSD'!V57</f>
        <v>32.639999961090084</v>
      </c>
      <c r="W57">
        <f>1/'Exchange Rates EMUSD'!W57</f>
        <v>6.8165303506809218</v>
      </c>
      <c r="X57">
        <f>1/'Exchange Rates EMUSD'!X57</f>
        <v>26.903400284953964</v>
      </c>
      <c r="Y57" t="s">
        <v>48</v>
      </c>
    </row>
    <row r="58" spans="1:25" x14ac:dyDescent="0.25">
      <c r="A58" s="2">
        <v>43937</v>
      </c>
      <c r="B58">
        <f>1/'Exchange Rates EMUSD'!B58</f>
        <v>65.564400302059568</v>
      </c>
      <c r="C58">
        <f>1/'Exchange Rates EMUSD'!C58</f>
        <v>83.312596440641528</v>
      </c>
      <c r="D58">
        <f>1/'Exchange Rates EMUSD'!D58</f>
        <v>5.236999831127112</v>
      </c>
      <c r="E58">
        <f>1/'Exchange Rates EMUSD'!E58</f>
        <v>1.7858598804084316</v>
      </c>
      <c r="F58">
        <f>1/'Exchange Rates EMUSD'!F58</f>
        <v>856.59994762634278</v>
      </c>
      <c r="G58">
        <f>1/'Exchange Rates EMUSD'!G58</f>
        <v>7.0665002520332969</v>
      </c>
      <c r="H58">
        <f>1/'Exchange Rates EMUSD'!H58</f>
        <v>3910.2598064224571</v>
      </c>
      <c r="I58">
        <f>1/'Exchange Rates EMUSD'!I58</f>
        <v>322.34698128572012</v>
      </c>
      <c r="J58">
        <f>1/'Exchange Rates EMUSD'!J58</f>
        <v>77.212500991455585</v>
      </c>
      <c r="K58">
        <f>1/'Exchange Rates EMUSD'!K58</f>
        <v>15887.500459150409</v>
      </c>
      <c r="L58">
        <f>1/'Exchange Rates EMUSD'!L58</f>
        <v>4.3404999039201035</v>
      </c>
      <c r="M58">
        <f>1/'Exchange Rates EMUSD'!M58</f>
        <v>24.239201006642777</v>
      </c>
      <c r="N58">
        <f>1/'Exchange Rates EMUSD'!N58</f>
        <v>10.217499549332281</v>
      </c>
      <c r="O58">
        <f>1/'Exchange Rates EMUSD'!O58</f>
        <v>166.24999839361411</v>
      </c>
      <c r="P58">
        <f>1/'Exchange Rates EMUSD'!P58</f>
        <v>3.40699996771139</v>
      </c>
      <c r="Q58">
        <f>1/'Exchange Rates EMUSD'!Q58</f>
        <v>50.813001147779204</v>
      </c>
      <c r="R58">
        <f>1/'Exchange Rates EMUSD'!R58</f>
        <v>4.1614999363765293</v>
      </c>
      <c r="S58">
        <f>1/'Exchange Rates EMUSD'!S58</f>
        <v>4.4271003024675677</v>
      </c>
      <c r="T58">
        <f>1/'Exchange Rates EMUSD'!T58</f>
        <v>74.818498799550269</v>
      </c>
      <c r="U58">
        <f>1/'Exchange Rates EMUSD'!U58</f>
        <v>18.656200928822649</v>
      </c>
      <c r="V58">
        <f>1/'Exchange Rates EMUSD'!V58</f>
        <v>32.699001594048497</v>
      </c>
      <c r="W58">
        <f>1/'Exchange Rates EMUSD'!W58</f>
        <v>6.8970296433411704</v>
      </c>
      <c r="X58">
        <f>1/'Exchange Rates EMUSD'!X58</f>
        <v>26.935498003082923</v>
      </c>
      <c r="Y58" t="s">
        <v>48</v>
      </c>
    </row>
    <row r="59" spans="1:25" x14ac:dyDescent="0.25">
      <c r="A59" s="2">
        <v>43938</v>
      </c>
      <c r="B59">
        <f>1/'Exchange Rates EMUSD'!B59</f>
        <v>65.683800578364426</v>
      </c>
      <c r="C59">
        <f>1/'Exchange Rates EMUSD'!C59</f>
        <v>83.309997873299679</v>
      </c>
      <c r="D59">
        <f>1/'Exchange Rates EMUSD'!D59</f>
        <v>5.2309000129780916</v>
      </c>
      <c r="E59">
        <f>1/'Exchange Rates EMUSD'!E59</f>
        <v>1.7911000225259128</v>
      </c>
      <c r="F59">
        <f>1/'Exchange Rates EMUSD'!F59</f>
        <v>852.19997664616972</v>
      </c>
      <c r="G59">
        <f>1/'Exchange Rates EMUSD'!G59</f>
        <v>7.0787999485246171</v>
      </c>
      <c r="H59">
        <f>1/'Exchange Rates EMUSD'!H59</f>
        <v>3972.7600669361991</v>
      </c>
      <c r="I59">
        <f>1/'Exchange Rates EMUSD'!I59</f>
        <v>323.45998144477829</v>
      </c>
      <c r="J59">
        <f>1/'Exchange Rates EMUSD'!J59</f>
        <v>77.569997495345945</v>
      </c>
      <c r="K59">
        <f>1/'Exchange Rates EMUSD'!K59</f>
        <v>15568.299180041433</v>
      </c>
      <c r="L59">
        <f>1/'Exchange Rates EMUSD'!L59</f>
        <v>4.372000119350913</v>
      </c>
      <c r="M59">
        <f>1/'Exchange Rates EMUSD'!M59</f>
        <v>23.760200954301023</v>
      </c>
      <c r="N59">
        <f>1/'Exchange Rates EMUSD'!N59</f>
        <v>10.228000016460181</v>
      </c>
      <c r="O59">
        <f>1/'Exchange Rates EMUSD'!O59</f>
        <v>166.49999596830466</v>
      </c>
      <c r="P59">
        <f>1/'Exchange Rates EMUSD'!P59</f>
        <v>3.408999952859403</v>
      </c>
      <c r="Q59">
        <f>1/'Exchange Rates EMUSD'!Q59</f>
        <v>50.892999373495883</v>
      </c>
      <c r="R59">
        <f>1/'Exchange Rates EMUSD'!R59</f>
        <v>4.1713000622753142</v>
      </c>
      <c r="S59">
        <f>1/'Exchange Rates EMUSD'!S59</f>
        <v>4.449800120294503</v>
      </c>
      <c r="T59">
        <f>1/'Exchange Rates EMUSD'!T59</f>
        <v>74.197400794296584</v>
      </c>
      <c r="U59">
        <f>1/'Exchange Rates EMUSD'!U59</f>
        <v>18.662099737277348</v>
      </c>
      <c r="V59">
        <f>1/'Exchange Rates EMUSD'!V59</f>
        <v>32.599997789710905</v>
      </c>
      <c r="W59">
        <f>1/'Exchange Rates EMUSD'!W59</f>
        <v>6.9220997370671578</v>
      </c>
      <c r="X59">
        <f>1/'Exchange Rates EMUSD'!X59</f>
        <v>26.944501257310893</v>
      </c>
      <c r="Y59" t="s">
        <v>48</v>
      </c>
    </row>
    <row r="60" spans="1:25" x14ac:dyDescent="0.25">
      <c r="A60" s="2">
        <v>43941</v>
      </c>
      <c r="B60">
        <f>1/'Exchange Rates EMUSD'!B60</f>
        <v>65.496695586486425</v>
      </c>
      <c r="C60">
        <f>1/'Exchange Rates EMUSD'!C60</f>
        <v>82.930801394530221</v>
      </c>
      <c r="D60">
        <f>1/'Exchange Rates EMUSD'!D60</f>
        <v>5.2326999457773633</v>
      </c>
      <c r="E60">
        <f>1/'Exchange Rates EMUSD'!E60</f>
        <v>1.7934799712653509</v>
      </c>
      <c r="F60">
        <f>1/'Exchange Rates EMUSD'!F60</f>
        <v>852.79999920576824</v>
      </c>
      <c r="G60">
        <f>1/'Exchange Rates EMUSD'!G60</f>
        <v>7.0722001553992353</v>
      </c>
      <c r="H60">
        <f>1/'Exchange Rates EMUSD'!H60</f>
        <v>3933.2499020114215</v>
      </c>
      <c r="I60">
        <f>1/'Exchange Rates EMUSD'!I60</f>
        <v>324.72000688910646</v>
      </c>
      <c r="J60">
        <f>1/'Exchange Rates EMUSD'!J60</f>
        <v>76.55999978894593</v>
      </c>
      <c r="K60">
        <f>1/'Exchange Rates EMUSD'!K60</f>
        <v>15423.000495775139</v>
      </c>
      <c r="L60">
        <f>1/'Exchange Rates EMUSD'!L60</f>
        <v>4.3674999398002408</v>
      </c>
      <c r="M60">
        <f>1/'Exchange Rates EMUSD'!M60</f>
        <v>24.026599768644736</v>
      </c>
      <c r="N60">
        <f>1/'Exchange Rates EMUSD'!N60</f>
        <v>9.8774299260578449</v>
      </c>
      <c r="O60">
        <f>1/'Exchange Rates EMUSD'!O60</f>
        <v>161.29400068123294</v>
      </c>
      <c r="P60">
        <f>1/'Exchange Rates EMUSD'!P60</f>
        <v>3.3282801075581854</v>
      </c>
      <c r="Q60">
        <f>1/'Exchange Rates EMUSD'!Q60</f>
        <v>50.840000340908766</v>
      </c>
      <c r="R60">
        <f>1/'Exchange Rates EMUSD'!R60</f>
        <v>4.1591000772275715</v>
      </c>
      <c r="S60">
        <f>1/'Exchange Rates EMUSD'!S60</f>
        <v>4.4541002541953114</v>
      </c>
      <c r="T60">
        <f>1/'Exchange Rates EMUSD'!T60</f>
        <v>74.065099838445477</v>
      </c>
      <c r="U60">
        <f>1/'Exchange Rates EMUSD'!U60</f>
        <v>18.79879888460253</v>
      </c>
      <c r="V60">
        <f>1/'Exchange Rates EMUSD'!V60</f>
        <v>32.444999573339345</v>
      </c>
      <c r="W60">
        <f>1/'Exchange Rates EMUSD'!W60</f>
        <v>6.904400166095253</v>
      </c>
      <c r="X60">
        <f>1/'Exchange Rates EMUSD'!X60</f>
        <v>26.690900340950105</v>
      </c>
      <c r="Y60" t="s">
        <v>48</v>
      </c>
    </row>
    <row r="61" spans="1:25" x14ac:dyDescent="0.25">
      <c r="A61" s="2">
        <v>43942</v>
      </c>
      <c r="B61">
        <f>1/'Exchange Rates EMUSD'!B61</f>
        <v>65.933196805290464</v>
      </c>
      <c r="C61">
        <f>1/'Exchange Rates EMUSD'!C61</f>
        <v>83.303799458007205</v>
      </c>
      <c r="D61">
        <f>1/'Exchange Rates EMUSD'!D61</f>
        <v>5.3154003322201255</v>
      </c>
      <c r="E61">
        <f>1/'Exchange Rates EMUSD'!E61</f>
        <v>1.7928099596753855</v>
      </c>
      <c r="F61">
        <f>1/'Exchange Rates EMUSD'!F61</f>
        <v>857.20002530705278</v>
      </c>
      <c r="G61">
        <f>1/'Exchange Rates EMUSD'!G61</f>
        <v>7.0723999005568539</v>
      </c>
      <c r="H61">
        <f>1/'Exchange Rates EMUSD'!H61</f>
        <v>3974.8502470707526</v>
      </c>
      <c r="I61">
        <f>1/'Exchange Rates EMUSD'!I61</f>
        <v>324.07597998455282</v>
      </c>
      <c r="J61">
        <f>1/'Exchange Rates EMUSD'!J61</f>
        <v>77.209996971259741</v>
      </c>
      <c r="K61">
        <f>1/'Exchange Rates EMUSD'!K61</f>
        <v>15377.100239004742</v>
      </c>
      <c r="L61">
        <f>1/'Exchange Rates EMUSD'!L61</f>
        <v>4.372000119350913</v>
      </c>
      <c r="M61">
        <f>1/'Exchange Rates EMUSD'!M61</f>
        <v>24.010700703213089</v>
      </c>
      <c r="N61">
        <f>1/'Exchange Rates EMUSD'!N61</f>
        <v>9.9999998509883916</v>
      </c>
      <c r="O61">
        <f>1/'Exchange Rates EMUSD'!O61</f>
        <v>163.00000379513955</v>
      </c>
      <c r="P61">
        <f>1/'Exchange Rates EMUSD'!P61</f>
        <v>3.4009999342188544</v>
      </c>
      <c r="Q61">
        <f>1/'Exchange Rates EMUSD'!Q61</f>
        <v>50.910001526718993</v>
      </c>
      <c r="R61">
        <f>1/'Exchange Rates EMUSD'!R61</f>
        <v>4.1628998639699351</v>
      </c>
      <c r="S61">
        <f>1/'Exchange Rates EMUSD'!S61</f>
        <v>4.4450998684000318</v>
      </c>
      <c r="T61">
        <f>1/'Exchange Rates EMUSD'!T61</f>
        <v>75.409201994259362</v>
      </c>
      <c r="U61">
        <f>1/'Exchange Rates EMUSD'!U61</f>
        <v>18.774299225039986</v>
      </c>
      <c r="V61">
        <f>1/'Exchange Rates EMUSD'!V61</f>
        <v>32.479999699926374</v>
      </c>
      <c r="W61">
        <f>1/'Exchange Rates EMUSD'!W61</f>
        <v>6.9406001367872614</v>
      </c>
      <c r="X61">
        <f>1/'Exchange Rates EMUSD'!X61</f>
        <v>26.805701310889283</v>
      </c>
      <c r="Y61" t="s">
        <v>48</v>
      </c>
    </row>
    <row r="62" spans="1:25" x14ac:dyDescent="0.25">
      <c r="A62" s="2">
        <v>43943</v>
      </c>
      <c r="B62">
        <f>1/'Exchange Rates EMUSD'!B62</f>
        <v>66.034600733775321</v>
      </c>
      <c r="C62">
        <f>1/'Exchange Rates EMUSD'!C62</f>
        <v>83.312202120238965</v>
      </c>
      <c r="D62">
        <f>1/'Exchange Rates EMUSD'!D62</f>
        <v>5.3149999821800735</v>
      </c>
      <c r="E62">
        <f>1/'Exchange Rates EMUSD'!E62</f>
        <v>1.7920500951503648</v>
      </c>
      <c r="F62">
        <f>1/'Exchange Rates EMUSD'!F62</f>
        <v>858.29995283810661</v>
      </c>
      <c r="G62">
        <f>1/'Exchange Rates EMUSD'!G62</f>
        <v>7.0708000201454304</v>
      </c>
      <c r="H62">
        <f>1/'Exchange Rates EMUSD'!H62</f>
        <v>4045.7701090199694</v>
      </c>
      <c r="I62">
        <f>1/'Exchange Rates EMUSD'!I62</f>
        <v>326.01997747218957</v>
      </c>
      <c r="J62">
        <f>1/'Exchange Rates EMUSD'!J62</f>
        <v>76.969399314406189</v>
      </c>
      <c r="K62">
        <f>1/'Exchange Rates EMUSD'!K62</f>
        <v>15394.699795691602</v>
      </c>
      <c r="L62">
        <f>1/'Exchange Rates EMUSD'!L62</f>
        <v>4.3930002238104917</v>
      </c>
      <c r="M62">
        <f>1/'Exchange Rates EMUSD'!M62</f>
        <v>24.36859992289137</v>
      </c>
      <c r="N62">
        <f>1/'Exchange Rates EMUSD'!N62</f>
        <v>10.010999307378087</v>
      </c>
      <c r="O62">
        <f>1/'Exchange Rates EMUSD'!O62</f>
        <v>161.29999759644272</v>
      </c>
      <c r="P62">
        <f>1/'Exchange Rates EMUSD'!P62</f>
        <v>3.385799943715357</v>
      </c>
      <c r="Q62">
        <f>1/'Exchange Rates EMUSD'!Q62</f>
        <v>50.792997622845967</v>
      </c>
      <c r="R62">
        <f>1/'Exchange Rates EMUSD'!R62</f>
        <v>4.1773000391095518</v>
      </c>
      <c r="S62">
        <f>1/'Exchange Rates EMUSD'!S62</f>
        <v>4.4499001457597398</v>
      </c>
      <c r="T62">
        <f>1/'Exchange Rates EMUSD'!T62</f>
        <v>76.920099627600024</v>
      </c>
      <c r="U62">
        <f>1/'Exchange Rates EMUSD'!U62</f>
        <v>18.95619909769394</v>
      </c>
      <c r="V62">
        <f>1/'Exchange Rates EMUSD'!V62</f>
        <v>32.504002192640577</v>
      </c>
      <c r="W62">
        <f>1/'Exchange Rates EMUSD'!W62</f>
        <v>6.9747002522200754</v>
      </c>
      <c r="X62">
        <f>1/'Exchange Rates EMUSD'!X62</f>
        <v>26.799599616548782</v>
      </c>
      <c r="Y62" t="s">
        <v>48</v>
      </c>
    </row>
    <row r="63" spans="1:25" x14ac:dyDescent="0.25">
      <c r="A63" s="2">
        <v>43944</v>
      </c>
      <c r="B63">
        <f>1/'Exchange Rates EMUSD'!B63</f>
        <v>66.208604908865112</v>
      </c>
      <c r="C63">
        <f>1/'Exchange Rates EMUSD'!C63</f>
        <v>83.282599966446227</v>
      </c>
      <c r="D63">
        <f>1/'Exchange Rates EMUSD'!D63</f>
        <v>5.4569000461295145</v>
      </c>
      <c r="E63">
        <f>1/'Exchange Rates EMUSD'!E63</f>
        <v>1.7973499793988228</v>
      </c>
      <c r="F63">
        <f>1/'Exchange Rates EMUSD'!F63</f>
        <v>858.29995283810661</v>
      </c>
      <c r="G63">
        <f>1/'Exchange Rates EMUSD'!G63</f>
        <v>7.0830997503299642</v>
      </c>
      <c r="H63">
        <f>1/'Exchange Rates EMUSD'!H63</f>
        <v>4025.9998104156784</v>
      </c>
      <c r="I63">
        <f>1/'Exchange Rates EMUSD'!I63</f>
        <v>330.23001606875357</v>
      </c>
      <c r="J63">
        <f>1/'Exchange Rates EMUSD'!J63</f>
        <v>76.40000193536288</v>
      </c>
      <c r="K63">
        <f>1/'Exchange Rates EMUSD'!K63</f>
        <v>15408.598753288674</v>
      </c>
      <c r="L63">
        <f>1/'Exchange Rates EMUSD'!L63</f>
        <v>4.3671998024802683</v>
      </c>
      <c r="M63">
        <f>1/'Exchange Rates EMUSD'!M63</f>
        <v>24.479300487861636</v>
      </c>
      <c r="N63">
        <f>1/'Exchange Rates EMUSD'!N63</f>
        <v>9.9350000758720576</v>
      </c>
      <c r="O63">
        <f>1/'Exchange Rates EMUSD'!O63</f>
        <v>159.99999761581427</v>
      </c>
      <c r="P63">
        <f>1/'Exchange Rates EMUSD'!P63</f>
        <v>3.3699999146312498</v>
      </c>
      <c r="Q63">
        <f>1/'Exchange Rates EMUSD'!Q63</f>
        <v>50.533697514443226</v>
      </c>
      <c r="R63">
        <f>1/'Exchange Rates EMUSD'!R63</f>
        <v>4.2093001579753064</v>
      </c>
      <c r="S63">
        <f>1/'Exchange Rates EMUSD'!S63</f>
        <v>4.4748001342129369</v>
      </c>
      <c r="T63">
        <f>1/'Exchange Rates EMUSD'!T63</f>
        <v>75.930100356490556</v>
      </c>
      <c r="U63">
        <f>1/'Exchange Rates EMUSD'!U63</f>
        <v>18.984600600213213</v>
      </c>
      <c r="V63">
        <f>1/'Exchange Rates EMUSD'!V63</f>
        <v>32.361999516924719</v>
      </c>
      <c r="W63">
        <f>1/'Exchange Rates EMUSD'!W63</f>
        <v>6.9804003557765686</v>
      </c>
      <c r="X63">
        <f>1/'Exchange Rates EMUSD'!X63</f>
        <v>26.746501269444082</v>
      </c>
      <c r="Y63" t="s">
        <v>48</v>
      </c>
    </row>
    <row r="64" spans="1:25" x14ac:dyDescent="0.25">
      <c r="A64" s="2">
        <v>43945</v>
      </c>
      <c r="B64">
        <f>1/'Exchange Rates EMUSD'!B64</f>
        <v>66.256102410901278</v>
      </c>
      <c r="C64">
        <f>1/'Exchange Rates EMUSD'!C64</f>
        <v>83.247196786784926</v>
      </c>
      <c r="D64">
        <f>1/'Exchange Rates EMUSD'!D64</f>
        <v>5.5331001823043486</v>
      </c>
      <c r="E64">
        <f>1/'Exchange Rates EMUSD'!E64</f>
        <v>1.8044000465909302</v>
      </c>
      <c r="F64">
        <f>1/'Exchange Rates EMUSD'!F64</f>
        <v>859.90005182463858</v>
      </c>
      <c r="G64">
        <f>1/'Exchange Rates EMUSD'!G64</f>
        <v>7.0651998118862656</v>
      </c>
      <c r="H64">
        <f>1/'Exchange Rates EMUSD'!H64</f>
        <v>4020.2401641431152</v>
      </c>
      <c r="I64">
        <f>1/'Exchange Rates EMUSD'!I64</f>
        <v>331.61998608189202</v>
      </c>
      <c r="J64">
        <f>1/'Exchange Rates EMUSD'!J64</f>
        <v>76.422503112795027</v>
      </c>
      <c r="K64">
        <f>1/'Exchange Rates EMUSD'!K64</f>
        <v>15664.999148243378</v>
      </c>
      <c r="L64">
        <f>1/'Exchange Rates EMUSD'!L64</f>
        <v>4.3577999380767638</v>
      </c>
      <c r="M64">
        <f>1/'Exchange Rates EMUSD'!M64</f>
        <v>24.766598810474555</v>
      </c>
      <c r="N64">
        <f>1/'Exchange Rates EMUSD'!N64</f>
        <v>9.9929997189374724</v>
      </c>
      <c r="O64">
        <f>1/'Exchange Rates EMUSD'!O64</f>
        <v>159.55000004457776</v>
      </c>
      <c r="P64">
        <f>1/'Exchange Rates EMUSD'!P64</f>
        <v>3.3699999146312498</v>
      </c>
      <c r="Q64">
        <f>1/'Exchange Rates EMUSD'!Q64</f>
        <v>50.609998245663817</v>
      </c>
      <c r="R64">
        <f>1/'Exchange Rates EMUSD'!R64</f>
        <v>4.2147002516113758</v>
      </c>
      <c r="S64">
        <f>1/'Exchange Rates EMUSD'!S64</f>
        <v>4.4871001876577052</v>
      </c>
      <c r="T64">
        <f>1/'Exchange Rates EMUSD'!T64</f>
        <v>74.915002587421654</v>
      </c>
      <c r="U64">
        <f>1/'Exchange Rates EMUSD'!U64</f>
        <v>19.101801359393271</v>
      </c>
      <c r="V64">
        <f>1/'Exchange Rates EMUSD'!V64</f>
        <v>32.352001130001113</v>
      </c>
      <c r="W64">
        <f>1/'Exchange Rates EMUSD'!W64</f>
        <v>6.9559998353998704</v>
      </c>
      <c r="X64">
        <f>1/'Exchange Rates EMUSD'!X64</f>
        <v>26.768900520897478</v>
      </c>
      <c r="Y64" t="s">
        <v>48</v>
      </c>
    </row>
    <row r="65" spans="1:25" x14ac:dyDescent="0.25">
      <c r="A65" s="2">
        <v>43948</v>
      </c>
      <c r="B65">
        <f>1/'Exchange Rates EMUSD'!B65</f>
        <v>66.360098127787367</v>
      </c>
      <c r="C65">
        <f>1/'Exchange Rates EMUSD'!C65</f>
        <v>83.329594551386492</v>
      </c>
      <c r="D65">
        <f>1/'Exchange Rates EMUSD'!D65</f>
        <v>5.5725998490863589</v>
      </c>
      <c r="E65">
        <f>1/'Exchange Rates EMUSD'!E65</f>
        <v>1.799980023128968</v>
      </c>
      <c r="F65">
        <f>1/'Exchange Rates EMUSD'!F65</f>
        <v>857.5000371353251</v>
      </c>
      <c r="G65">
        <f>1/'Exchange Rates EMUSD'!G65</f>
        <v>7.0809002592259001</v>
      </c>
      <c r="H65">
        <f>1/'Exchange Rates EMUSD'!H65</f>
        <v>4039.7500283349</v>
      </c>
      <c r="I65">
        <f>1/'Exchange Rates EMUSD'!I65</f>
        <v>328.95998039245717</v>
      </c>
      <c r="J65">
        <f>1/'Exchange Rates EMUSD'!J65</f>
        <v>76.271497200823632</v>
      </c>
      <c r="K65">
        <f>1/'Exchange Rates EMUSD'!K65</f>
        <v>15348.700183015435</v>
      </c>
      <c r="L65">
        <f>1/'Exchange Rates EMUSD'!L65</f>
        <v>4.3569998195102881</v>
      </c>
      <c r="M65">
        <f>1/'Exchange Rates EMUSD'!M65</f>
        <v>24.985798975959558</v>
      </c>
      <c r="N65">
        <f>1/'Exchange Rates EMUSD'!N65</f>
        <v>9.9589997172225466</v>
      </c>
      <c r="O65">
        <f>1/'Exchange Rates EMUSD'!O65</f>
        <v>160.60000228842725</v>
      </c>
      <c r="P65">
        <f>1/'Exchange Rates EMUSD'!P65</f>
        <v>3.3950000430010263</v>
      </c>
      <c r="Q65">
        <f>1/'Exchange Rates EMUSD'!Q65</f>
        <v>50.789999173163274</v>
      </c>
      <c r="R65">
        <f>1/'Exchange Rates EMUSD'!R65</f>
        <v>4.1925997082186086</v>
      </c>
      <c r="S65">
        <f>1/'Exchange Rates EMUSD'!S65</f>
        <v>4.4730502326512065</v>
      </c>
      <c r="T65">
        <f>1/'Exchange Rates EMUSD'!T65</f>
        <v>74.593299230302421</v>
      </c>
      <c r="U65">
        <f>1/'Exchange Rates EMUSD'!U65</f>
        <v>19.020300213213211</v>
      </c>
      <c r="V65">
        <f>1/'Exchange Rates EMUSD'!V65</f>
        <v>32.430000771379298</v>
      </c>
      <c r="W65">
        <f>1/'Exchange Rates EMUSD'!W65</f>
        <v>6.9657998453402259</v>
      </c>
      <c r="X65">
        <f>1/'Exchange Rates EMUSD'!X65</f>
        <v>26.861999793858381</v>
      </c>
      <c r="Y65" t="s">
        <v>48</v>
      </c>
    </row>
    <row r="66" spans="1:25" x14ac:dyDescent="0.25">
      <c r="A66" s="2">
        <v>43949</v>
      </c>
      <c r="B66">
        <f>1/'Exchange Rates EMUSD'!B66</f>
        <v>66.470399198102427</v>
      </c>
      <c r="C66">
        <f>1/'Exchange Rates EMUSD'!C66</f>
        <v>83.315499012233403</v>
      </c>
      <c r="D66">
        <f>1/'Exchange Rates EMUSD'!D66</f>
        <v>5.6525998693419552</v>
      </c>
      <c r="E66">
        <f>1/'Exchange Rates EMUSD'!E66</f>
        <v>1.7964998846215829</v>
      </c>
      <c r="F66">
        <f>1/'Exchange Rates EMUSD'!F66</f>
        <v>857.09995398166359</v>
      </c>
      <c r="G66">
        <f>1/'Exchange Rates EMUSD'!G66</f>
        <v>7.085299860223703</v>
      </c>
      <c r="H66">
        <f>1/'Exchange Rates EMUSD'!H66</f>
        <v>4033.6900642037795</v>
      </c>
      <c r="I66">
        <f>1/'Exchange Rates EMUSD'!I66</f>
        <v>327.95002232673266</v>
      </c>
      <c r="J66">
        <f>1/'Exchange Rates EMUSD'!J66</f>
        <v>76.186299715176403</v>
      </c>
      <c r="K66">
        <f>1/'Exchange Rates EMUSD'!K66</f>
        <v>15312.399558628755</v>
      </c>
      <c r="L66">
        <f>1/'Exchange Rates EMUSD'!L66</f>
        <v>4.3555002475038185</v>
      </c>
      <c r="M66">
        <f>1/'Exchange Rates EMUSD'!M66</f>
        <v>24.749701088179172</v>
      </c>
      <c r="N66">
        <f>1/'Exchange Rates EMUSD'!N66</f>
        <v>9.9499999221600639</v>
      </c>
      <c r="O66">
        <f>1/'Exchange Rates EMUSD'!O66</f>
        <v>160.50000508222746</v>
      </c>
      <c r="P66">
        <f>1/'Exchange Rates EMUSD'!P66</f>
        <v>3.3940000588687669</v>
      </c>
      <c r="Q66">
        <f>1/'Exchange Rates EMUSD'!Q66</f>
        <v>50.473897639331355</v>
      </c>
      <c r="R66">
        <f>1/'Exchange Rates EMUSD'!R66</f>
        <v>4.1908002290834716</v>
      </c>
      <c r="S66">
        <f>1/'Exchange Rates EMUSD'!S66</f>
        <v>4.4678997506428999</v>
      </c>
      <c r="T66">
        <f>1/'Exchange Rates EMUSD'!T66</f>
        <v>74.46499563747966</v>
      </c>
      <c r="U66">
        <f>1/'Exchange Rates EMUSD'!U66</f>
        <v>18.80150072751637</v>
      </c>
      <c r="V66">
        <f>1/'Exchange Rates EMUSD'!V66</f>
        <v>32.490002655501137</v>
      </c>
      <c r="W66">
        <f>1/'Exchange Rates EMUSD'!W66</f>
        <v>6.9852997078427777</v>
      </c>
      <c r="X66">
        <f>1/'Exchange Rates EMUSD'!X66</f>
        <v>26.827199787169679</v>
      </c>
      <c r="Y66" t="s">
        <v>48</v>
      </c>
    </row>
    <row r="67" spans="1:25" x14ac:dyDescent="0.25">
      <c r="A67" s="2">
        <v>43950</v>
      </c>
      <c r="B67">
        <f>1/'Exchange Rates EMUSD'!B67</f>
        <v>66.584800008433632</v>
      </c>
      <c r="C67">
        <f>1/'Exchange Rates EMUSD'!C67</f>
        <v>83.307703253335106</v>
      </c>
      <c r="D67">
        <f>1/'Exchange Rates EMUSD'!D67</f>
        <v>5.4973997293277348</v>
      </c>
      <c r="E67">
        <f>1/'Exchange Rates EMUSD'!E67</f>
        <v>1.7965999219345246</v>
      </c>
      <c r="F67">
        <f>1/'Exchange Rates EMUSD'!F67</f>
        <v>844.20003545863699</v>
      </c>
      <c r="G67">
        <f>1/'Exchange Rates EMUSD'!G67</f>
        <v>7.0781003706599508</v>
      </c>
      <c r="H67">
        <f>1/'Exchange Rates EMUSD'!H67</f>
        <v>4033.209953418183</v>
      </c>
      <c r="I67">
        <f>1/'Exchange Rates EMUSD'!I67</f>
        <v>329.65999215871443</v>
      </c>
      <c r="J67">
        <f>1/'Exchange Rates EMUSD'!J67</f>
        <v>76.464996746251614</v>
      </c>
      <c r="K67">
        <f>1/'Exchange Rates EMUSD'!K67</f>
        <v>15364.599384025121</v>
      </c>
      <c r="L67">
        <f>1/'Exchange Rates EMUSD'!L67</f>
        <v>4.3590001008088608</v>
      </c>
      <c r="M67">
        <f>1/'Exchange Rates EMUSD'!M67</f>
        <v>24.283600051274689</v>
      </c>
      <c r="N67">
        <f>1/'Exchange Rates EMUSD'!N67</f>
        <v>9.9289998652882208</v>
      </c>
      <c r="O67">
        <f>1/'Exchange Rates EMUSD'!O67</f>
        <v>160.69999189571985</v>
      </c>
      <c r="P67">
        <f>1/'Exchange Rates EMUSD'!P67</f>
        <v>3.3864997734725844</v>
      </c>
      <c r="Q67">
        <f>1/'Exchange Rates EMUSD'!Q67</f>
        <v>50.59300037270657</v>
      </c>
      <c r="R67">
        <f>1/'Exchange Rates EMUSD'!R67</f>
        <v>4.1984000640625014</v>
      </c>
      <c r="S67">
        <f>1/'Exchange Rates EMUSD'!S67</f>
        <v>4.467299856619281</v>
      </c>
      <c r="T67">
        <f>1/'Exchange Rates EMUSD'!T67</f>
        <v>74.147398485482512</v>
      </c>
      <c r="U67">
        <f>1/'Exchange Rates EMUSD'!U67</f>
        <v>18.588399988366472</v>
      </c>
      <c r="V67">
        <f>1/'Exchange Rates EMUSD'!V67</f>
        <v>32.412998141389068</v>
      </c>
      <c r="W67">
        <f>1/'Exchange Rates EMUSD'!W67</f>
        <v>6.9871004551947591</v>
      </c>
      <c r="X67">
        <f>1/'Exchange Rates EMUSD'!X67</f>
        <v>26.780702004675828</v>
      </c>
      <c r="Y67" t="s">
        <v>48</v>
      </c>
    </row>
    <row r="68" spans="1:25" x14ac:dyDescent="0.25">
      <c r="A68" s="2">
        <v>43951</v>
      </c>
      <c r="B68">
        <f>1/'Exchange Rates EMUSD'!B68</f>
        <v>66.675796368114533</v>
      </c>
      <c r="C68">
        <f>1/'Exchange Rates EMUSD'!C68</f>
        <v>83.246396479303826</v>
      </c>
      <c r="D68">
        <f>1/'Exchange Rates EMUSD'!D68</f>
        <v>5.3347998517900574</v>
      </c>
      <c r="E68">
        <f>1/'Exchange Rates EMUSD'!E68</f>
        <v>1.7887000645446192</v>
      </c>
      <c r="F68">
        <f>1/'Exchange Rates EMUSD'!F68</f>
        <v>834.09999507692794</v>
      </c>
      <c r="G68">
        <f>1/'Exchange Rates EMUSD'!G68</f>
        <v>7.0753996703784212</v>
      </c>
      <c r="H68">
        <f>1/'Exchange Rates EMUSD'!H68</f>
        <v>3918.9999913315987</v>
      </c>
      <c r="I68">
        <f>1/'Exchange Rates EMUSD'!I68</f>
        <v>325.76999841019989</v>
      </c>
      <c r="J68">
        <f>1/'Exchange Rates EMUSD'!J68</f>
        <v>75.258498632860707</v>
      </c>
      <c r="K68">
        <f>1/'Exchange Rates EMUSD'!K68</f>
        <v>15234.599372321745</v>
      </c>
      <c r="L68">
        <f>1/'Exchange Rates EMUSD'!L68</f>
        <v>4.3414998385899946</v>
      </c>
      <c r="M68">
        <f>1/'Exchange Rates EMUSD'!M68</f>
        <v>23.741999940918173</v>
      </c>
      <c r="N68">
        <f>1/'Exchange Rates EMUSD'!N68</f>
        <v>9.9149999305598424</v>
      </c>
      <c r="O68">
        <f>1/'Exchange Rates EMUSD'!O68</f>
        <v>161.05000815192977</v>
      </c>
      <c r="P68">
        <f>1/'Exchange Rates EMUSD'!P68</f>
        <v>3.3650001368887779</v>
      </c>
      <c r="Q68">
        <f>1/'Exchange Rates EMUSD'!Q68</f>
        <v>50.384999416256889</v>
      </c>
      <c r="R68">
        <f>1/'Exchange Rates EMUSD'!R68</f>
        <v>4.1803999896344761</v>
      </c>
      <c r="S68">
        <f>1/'Exchange Rates EMUSD'!S68</f>
        <v>4.4448999589149443</v>
      </c>
      <c r="T68">
        <f>1/'Exchange Rates EMUSD'!T68</f>
        <v>73.065397209659722</v>
      </c>
      <c r="U68">
        <f>1/'Exchange Rates EMUSD'!U68</f>
        <v>18.144899111057935</v>
      </c>
      <c r="V68">
        <f>1/'Exchange Rates EMUSD'!V68</f>
        <v>32.402999513053523</v>
      </c>
      <c r="W68">
        <f>1/'Exchange Rates EMUSD'!W68</f>
        <v>6.9510003664588833</v>
      </c>
      <c r="X68">
        <f>1/'Exchange Rates EMUSD'!X68</f>
        <v>26.708098151036832</v>
      </c>
      <c r="Y68" t="s">
        <v>48</v>
      </c>
    </row>
    <row r="69" spans="1:25" x14ac:dyDescent="0.25">
      <c r="A69" s="2">
        <v>43952</v>
      </c>
      <c r="B69">
        <f>1/'Exchange Rates EMUSD'!B69</f>
        <v>66.827698986706977</v>
      </c>
      <c r="C69">
        <f>1/'Exchange Rates EMUSD'!C69</f>
        <v>83.295999426562332</v>
      </c>
      <c r="D69">
        <f>1/'Exchange Rates EMUSD'!D69</f>
        <v>5.4860002440988538</v>
      </c>
      <c r="E69">
        <f>1/'Exchange Rates EMUSD'!E69</f>
        <v>1.7766000525232331</v>
      </c>
      <c r="F69">
        <f>1/'Exchange Rates EMUSD'!F69</f>
        <v>834.59993909997377</v>
      </c>
      <c r="G69">
        <f>1/'Exchange Rates EMUSD'!G69</f>
        <v>7.061299875680719</v>
      </c>
      <c r="H69">
        <f>1/'Exchange Rates EMUSD'!H69</f>
        <v>3952.7500545290395</v>
      </c>
      <c r="I69">
        <f>1/'Exchange Rates EMUSD'!I69</f>
        <v>321.95000614295782</v>
      </c>
      <c r="J69">
        <f>1/'Exchange Rates EMUSD'!J69</f>
        <v>75.720003032349155</v>
      </c>
      <c r="K69">
        <f>1/'Exchange Rates EMUSD'!K69</f>
        <v>15249.000688229566</v>
      </c>
      <c r="L69">
        <f>1/'Exchange Rates EMUSD'!L69</f>
        <v>4.2930003462733453</v>
      </c>
      <c r="M69">
        <f>1/'Exchange Rates EMUSD'!M69</f>
        <v>24.214301094289528</v>
      </c>
      <c r="N69">
        <f>1/'Exchange Rates EMUSD'!N69</f>
        <v>9.8579995105437277</v>
      </c>
      <c r="O69">
        <f>1/'Exchange Rates EMUSD'!O69</f>
        <v>159.99999761581427</v>
      </c>
      <c r="P69">
        <f>1/'Exchange Rates EMUSD'!P69</f>
        <v>3.3710000280293526</v>
      </c>
      <c r="Q69">
        <f>1/'Exchange Rates EMUSD'!Q69</f>
        <v>50.463000035153996</v>
      </c>
      <c r="R69">
        <f>1/'Exchange Rates EMUSD'!R69</f>
        <v>4.1508998562221713</v>
      </c>
      <c r="S69">
        <f>1/'Exchange Rates EMUSD'!S69</f>
        <v>4.4148000866265411</v>
      </c>
      <c r="T69">
        <f>1/'Exchange Rates EMUSD'!T69</f>
        <v>74.338501655329424</v>
      </c>
      <c r="U69">
        <f>1/'Exchange Rates EMUSD'!U69</f>
        <v>18.534499720224019</v>
      </c>
      <c r="V69">
        <f>1/'Exchange Rates EMUSD'!V69</f>
        <v>32.423000984096532</v>
      </c>
      <c r="W69">
        <f>1/'Exchange Rates EMUSD'!W69</f>
        <v>6.9892995563891152</v>
      </c>
      <c r="X69">
        <f>1/'Exchange Rates EMUSD'!X69</f>
        <v>26.668599586711174</v>
      </c>
      <c r="Y69" t="s">
        <v>48</v>
      </c>
    </row>
    <row r="70" spans="1:25" x14ac:dyDescent="0.25">
      <c r="A70" s="2">
        <v>43955</v>
      </c>
      <c r="B70">
        <f>1/'Exchange Rates EMUSD'!B70</f>
        <v>66.736901707278122</v>
      </c>
      <c r="C70">
        <f>1/'Exchange Rates EMUSD'!C70</f>
        <v>82.748201720497548</v>
      </c>
      <c r="D70">
        <f>1/'Exchange Rates EMUSD'!D70</f>
        <v>5.477000371342176</v>
      </c>
      <c r="E70">
        <f>1/'Exchange Rates EMUSD'!E70</f>
        <v>1.7778900594155429</v>
      </c>
      <c r="F70">
        <f>1/'Exchange Rates EMUSD'!F70</f>
        <v>834.20003317402802</v>
      </c>
      <c r="G70">
        <f>1/'Exchange Rates EMUSD'!G70</f>
        <v>7.0614997486185596</v>
      </c>
      <c r="H70">
        <f>1/'Exchange Rates EMUSD'!H70</f>
        <v>3954.4901434503372</v>
      </c>
      <c r="I70">
        <f>1/'Exchange Rates EMUSD'!I70</f>
        <v>322.55999500122084</v>
      </c>
      <c r="J70">
        <f>1/'Exchange Rates EMUSD'!J70</f>
        <v>75.600501308189081</v>
      </c>
      <c r="K70">
        <f>1/'Exchange Rates EMUSD'!K70</f>
        <v>14670.999840095132</v>
      </c>
      <c r="L70">
        <f>1/'Exchange Rates EMUSD'!L70</f>
        <v>4.2955998832212021</v>
      </c>
      <c r="M70">
        <f>1/'Exchange Rates EMUSD'!M70</f>
        <v>24.834499185584125</v>
      </c>
      <c r="N70">
        <f>1/'Exchange Rates EMUSD'!N70</f>
        <v>9.8420001523768619</v>
      </c>
      <c r="O70">
        <f>1/'Exchange Rates EMUSD'!O70</f>
        <v>159.75000165516397</v>
      </c>
      <c r="P70">
        <f>1/'Exchange Rates EMUSD'!P70</f>
        <v>3.3710000280293526</v>
      </c>
      <c r="Q70">
        <f>1/'Exchange Rates EMUSD'!Q70</f>
        <v>50.560000662994405</v>
      </c>
      <c r="R70">
        <f>1/'Exchange Rates EMUSD'!R70</f>
        <v>4.1668201749783647</v>
      </c>
      <c r="S70">
        <f>1/'Exchange Rates EMUSD'!S70</f>
        <v>4.4001997990731567</v>
      </c>
      <c r="T70">
        <f>1/'Exchange Rates EMUSD'!T70</f>
        <v>75.427498852158564</v>
      </c>
      <c r="U70">
        <f>1/'Exchange Rates EMUSD'!U70</f>
        <v>18.914200271401242</v>
      </c>
      <c r="V70">
        <f>1/'Exchange Rates EMUSD'!V70</f>
        <v>32.479999699926374</v>
      </c>
      <c r="W70">
        <f>1/'Exchange Rates EMUSD'!W70</f>
        <v>7.0167999316605876</v>
      </c>
      <c r="X70">
        <f>1/'Exchange Rates EMUSD'!X70</f>
        <v>26.492901452120602</v>
      </c>
      <c r="Y70" t="s">
        <v>48</v>
      </c>
    </row>
    <row r="71" spans="1:25" x14ac:dyDescent="0.25">
      <c r="A71" s="2">
        <v>43956</v>
      </c>
      <c r="B71">
        <f>1/'Exchange Rates EMUSD'!B71</f>
        <v>66.860098467383636</v>
      </c>
      <c r="C71">
        <f>1/'Exchange Rates EMUSD'!C71</f>
        <v>83.280500634604152</v>
      </c>
      <c r="D71">
        <f>1/'Exchange Rates EMUSD'!D71</f>
        <v>5.5405998017536353</v>
      </c>
      <c r="E71">
        <f>1/'Exchange Rates EMUSD'!E71</f>
        <v>1.7834100461552527</v>
      </c>
      <c r="F71">
        <f>1/'Exchange Rates EMUSD'!F71</f>
        <v>837.70004551310672</v>
      </c>
      <c r="G71">
        <f>1/'Exchange Rates EMUSD'!G71</f>
        <v>7.0614997486185596</v>
      </c>
      <c r="H71">
        <f>1/'Exchange Rates EMUSD'!H71</f>
        <v>3986.9097440769688</v>
      </c>
      <c r="I71">
        <f>1/'Exchange Rates EMUSD'!I71</f>
        <v>324.3599823583076</v>
      </c>
      <c r="J71">
        <f>1/'Exchange Rates EMUSD'!J71</f>
        <v>75.849997901967768</v>
      </c>
      <c r="K71">
        <f>1/'Exchange Rates EMUSD'!K71</f>
        <v>15043.999268372696</v>
      </c>
      <c r="L71">
        <f>1/'Exchange Rates EMUSD'!L71</f>
        <v>4.3149999421313421</v>
      </c>
      <c r="M71">
        <f>1/'Exchange Rates EMUSD'!M71</f>
        <v>24.090199599171925</v>
      </c>
      <c r="N71">
        <f>1/'Exchange Rates EMUSD'!N71</f>
        <v>9.8849999031515789</v>
      </c>
      <c r="O71">
        <f>1/'Exchange Rates EMUSD'!O71</f>
        <v>157.99999602697801</v>
      </c>
      <c r="P71">
        <f>1/'Exchange Rates EMUSD'!P71</f>
        <v>3.3824998160284112</v>
      </c>
      <c r="Q71">
        <f>1/'Exchange Rates EMUSD'!Q71</f>
        <v>50.499801291469062</v>
      </c>
      <c r="R71">
        <f>1/'Exchange Rates EMUSD'!R71</f>
        <v>4.1685499170096056</v>
      </c>
      <c r="S71">
        <f>1/'Exchange Rates EMUSD'!S71</f>
        <v>4.4222998127525317</v>
      </c>
      <c r="T71">
        <f>1/'Exchange Rates EMUSD'!T71</f>
        <v>74.72490059337764</v>
      </c>
      <c r="U71">
        <f>1/'Exchange Rates EMUSD'!U71</f>
        <v>18.454500574358274</v>
      </c>
      <c r="V71">
        <f>1/'Exchange Rates EMUSD'!V71</f>
        <v>32.386001732977213</v>
      </c>
      <c r="W71">
        <f>1/'Exchange Rates EMUSD'!W71</f>
        <v>7.0446602911989187</v>
      </c>
      <c r="X71">
        <f>1/'Exchange Rates EMUSD'!X71</f>
        <v>26.687901756953448</v>
      </c>
      <c r="Y71" t="s">
        <v>48</v>
      </c>
    </row>
    <row r="72" spans="1:25" x14ac:dyDescent="0.25">
      <c r="A72" s="2">
        <v>43957</v>
      </c>
      <c r="B72">
        <f>1/'Exchange Rates EMUSD'!B72</f>
        <v>66.944999377773044</v>
      </c>
      <c r="C72">
        <f>1/'Exchange Rates EMUSD'!C72</f>
        <v>83.260694612334873</v>
      </c>
      <c r="D72">
        <f>1/'Exchange Rates EMUSD'!D72</f>
        <v>5.5781002951264833</v>
      </c>
      <c r="E72">
        <f>1/'Exchange Rates EMUSD'!E72</f>
        <v>1.7940100489788271</v>
      </c>
      <c r="F72">
        <f>1/'Exchange Rates EMUSD'!F72</f>
        <v>834.70001605279276</v>
      </c>
      <c r="G72">
        <f>1/'Exchange Rates EMUSD'!G72</f>
        <v>7.0614997486185596</v>
      </c>
      <c r="H72">
        <f>1/'Exchange Rates EMUSD'!H72</f>
        <v>3925.7500162526831</v>
      </c>
      <c r="I72">
        <f>1/'Exchange Rates EMUSD'!I72</f>
        <v>323.03399569470247</v>
      </c>
      <c r="J72">
        <f>1/'Exchange Rates EMUSD'!J72</f>
        <v>76.169999538897514</v>
      </c>
      <c r="K72">
        <f>1/'Exchange Rates EMUSD'!K72</f>
        <v>15334.999711239221</v>
      </c>
      <c r="L72">
        <f>1/'Exchange Rates EMUSD'!L72</f>
        <v>4.3000001537799903</v>
      </c>
      <c r="M72">
        <f>1/'Exchange Rates EMUSD'!M72</f>
        <v>23.97349831542331</v>
      </c>
      <c r="N72">
        <f>1/'Exchange Rates EMUSD'!N72</f>
        <v>9.906999293167706</v>
      </c>
      <c r="O72">
        <f>1/'Exchange Rates EMUSD'!O72</f>
        <v>159.24999599554587</v>
      </c>
      <c r="P72">
        <f>1/'Exchange Rates EMUSD'!P72</f>
        <v>3.3850000045396396</v>
      </c>
      <c r="Q72">
        <f>1/'Exchange Rates EMUSD'!Q72</f>
        <v>50.673000332615629</v>
      </c>
      <c r="R72">
        <f>1/'Exchange Rates EMUSD'!R72</f>
        <v>4.1858000240261877</v>
      </c>
      <c r="S72">
        <f>1/'Exchange Rates EMUSD'!S72</f>
        <v>4.4477000342381281</v>
      </c>
      <c r="T72">
        <f>1/'Exchange Rates EMUSD'!T72</f>
        <v>73.698601414680752</v>
      </c>
      <c r="U72">
        <f>1/'Exchange Rates EMUSD'!U72</f>
        <v>18.472200910812454</v>
      </c>
      <c r="V72">
        <f>1/'Exchange Rates EMUSD'!V72</f>
        <v>32.358000980857959</v>
      </c>
      <c r="W72">
        <f>1/'Exchange Rates EMUSD'!W72</f>
        <v>7.0837001206075527</v>
      </c>
      <c r="X72">
        <f>1/'Exchange Rates EMUSD'!X72</f>
        <v>26.693899598848848</v>
      </c>
      <c r="Y72" t="s">
        <v>48</v>
      </c>
    </row>
    <row r="73" spans="1:25" x14ac:dyDescent="0.25">
      <c r="A73" s="2">
        <v>43958</v>
      </c>
      <c r="B73">
        <f>1/'Exchange Rates EMUSD'!B73</f>
        <v>67.094396770696321</v>
      </c>
      <c r="C73">
        <f>1/'Exchange Rates EMUSD'!C73</f>
        <v>83.273002039593365</v>
      </c>
      <c r="D73">
        <f>1/'Exchange Rates EMUSD'!D73</f>
        <v>5.7151997334735238</v>
      </c>
      <c r="E73">
        <f>1/'Exchange Rates EMUSD'!E73</f>
        <v>1.8009698941223249</v>
      </c>
      <c r="F73">
        <f>1/'Exchange Rates EMUSD'!F73</f>
        <v>842.6000020795409</v>
      </c>
      <c r="G73">
        <f>1/'Exchange Rates EMUSD'!G73</f>
        <v>7.1035996732564053</v>
      </c>
      <c r="H73">
        <f>1/'Exchange Rates EMUSD'!H73</f>
        <v>3961.5201986032653</v>
      </c>
      <c r="I73">
        <f>1/'Exchange Rates EMUSD'!I73</f>
        <v>324.59999989419242</v>
      </c>
      <c r="J73">
        <f>1/'Exchange Rates EMUSD'!J73</f>
        <v>76.151297521608356</v>
      </c>
      <c r="K73">
        <f>1/'Exchange Rates EMUSD'!K73</f>
        <v>14998.299089138853</v>
      </c>
      <c r="L73">
        <f>1/'Exchange Rates EMUSD'!L73</f>
        <v>4.3219999187236446</v>
      </c>
      <c r="M73">
        <f>1/'Exchange Rates EMUSD'!M73</f>
        <v>24.427499766131213</v>
      </c>
      <c r="N73">
        <f>1/'Exchange Rates EMUSD'!N73</f>
        <v>9.8964999700268592</v>
      </c>
      <c r="O73">
        <f>1/'Exchange Rates EMUSD'!O73</f>
        <v>159.24999599554587</v>
      </c>
      <c r="P73">
        <f>1/'Exchange Rates EMUSD'!P73</f>
        <v>3.4119998267278757</v>
      </c>
      <c r="Q73">
        <f>1/'Exchange Rates EMUSD'!Q73</f>
        <v>50.802999819923002</v>
      </c>
      <c r="R73">
        <f>1/'Exchange Rates EMUSD'!R73</f>
        <v>4.2115201680067909</v>
      </c>
      <c r="S73">
        <f>1/'Exchange Rates EMUSD'!S73</f>
        <v>4.4632000894916359</v>
      </c>
      <c r="T73">
        <f>1/'Exchange Rates EMUSD'!T73</f>
        <v>74.46499563747966</v>
      </c>
      <c r="U73">
        <f>1/'Exchange Rates EMUSD'!U73</f>
        <v>18.811899267315837</v>
      </c>
      <c r="V73">
        <f>1/'Exchange Rates EMUSD'!V73</f>
        <v>32.432998246686708</v>
      </c>
      <c r="W73">
        <f>1/'Exchange Rates EMUSD'!W73</f>
        <v>7.1970801087934682</v>
      </c>
      <c r="X73">
        <f>1/'Exchange Rates EMUSD'!X73</f>
        <v>26.611999911172873</v>
      </c>
      <c r="Y73" t="s">
        <v>48</v>
      </c>
    </row>
    <row r="74" spans="1:25" x14ac:dyDescent="0.25">
      <c r="A74" s="2">
        <v>43959</v>
      </c>
      <c r="B74">
        <f>1/'Exchange Rates EMUSD'!B74</f>
        <v>67.031095361050816</v>
      </c>
      <c r="C74">
        <f>1/'Exchange Rates EMUSD'!C74</f>
        <v>83.207097086663921</v>
      </c>
      <c r="D74">
        <f>1/'Exchange Rates EMUSD'!D74</f>
        <v>5.828720103961599</v>
      </c>
      <c r="E74">
        <f>1/'Exchange Rates EMUSD'!E74</f>
        <v>1.7923100770821221</v>
      </c>
      <c r="F74">
        <f>1/'Exchange Rates EMUSD'!F74</f>
        <v>837.99996780650815</v>
      </c>
      <c r="G74">
        <f>1/'Exchange Rates EMUSD'!G74</f>
        <v>7.0837995690958735</v>
      </c>
      <c r="H74">
        <f>1/'Exchange Rates EMUSD'!H74</f>
        <v>3919.0902859885523</v>
      </c>
      <c r="I74">
        <f>1/'Exchange Rates EMUSD'!I74</f>
        <v>323.35197993049269</v>
      </c>
      <c r="J74">
        <f>1/'Exchange Rates EMUSD'!J74</f>
        <v>76.080004109591457</v>
      </c>
      <c r="K74">
        <f>1/'Exchange Rates EMUSD'!K74</f>
        <v>15227.000641590746</v>
      </c>
      <c r="L74">
        <f>1/'Exchange Rates EMUSD'!L74</f>
        <v>4.3219999187236446</v>
      </c>
      <c r="M74">
        <f>1/'Exchange Rates EMUSD'!M74</f>
        <v>24.022099560240655</v>
      </c>
      <c r="N74">
        <f>1/'Exchange Rates EMUSD'!N74</f>
        <v>9.8599997384727054</v>
      </c>
      <c r="O74">
        <f>1/'Exchange Rates EMUSD'!O74</f>
        <v>160.04999768959829</v>
      </c>
      <c r="P74">
        <f>1/'Exchange Rates EMUSD'!P74</f>
        <v>3.4019999089540276</v>
      </c>
      <c r="Q74">
        <f>1/'Exchange Rates EMUSD'!Q74</f>
        <v>50.585001398724216</v>
      </c>
      <c r="R74">
        <f>1/'Exchange Rates EMUSD'!R74</f>
        <v>4.1981602725953966</v>
      </c>
      <c r="S74">
        <f>1/'Exchange Rates EMUSD'!S74</f>
        <v>4.4506001547888037</v>
      </c>
      <c r="T74">
        <f>1/'Exchange Rates EMUSD'!T74</f>
        <v>73.888701951247768</v>
      </c>
      <c r="U74">
        <f>1/'Exchange Rates EMUSD'!U74</f>
        <v>18.521900289162922</v>
      </c>
      <c r="V74">
        <f>1/'Exchange Rates EMUSD'!V74</f>
        <v>32.363999155560698</v>
      </c>
      <c r="W74">
        <f>1/'Exchange Rates EMUSD'!W74</f>
        <v>7.0883001037015445</v>
      </c>
      <c r="X74">
        <f>1/'Exchange Rates EMUSD'!X74</f>
        <v>26.527001543284143</v>
      </c>
      <c r="Y74" t="s">
        <v>48</v>
      </c>
    </row>
    <row r="75" spans="1:25" x14ac:dyDescent="0.25">
      <c r="A75" s="2">
        <v>43962</v>
      </c>
      <c r="B75">
        <f>1/'Exchange Rates EMUSD'!B75</f>
        <v>67.274498018778345</v>
      </c>
      <c r="C75">
        <f>1/'Exchange Rates EMUSD'!C75</f>
        <v>83.334199265365115</v>
      </c>
      <c r="D75">
        <f>1/'Exchange Rates EMUSD'!D75</f>
        <v>5.477000371342176</v>
      </c>
      <c r="E75">
        <f>1/'Exchange Rates EMUSD'!E75</f>
        <v>1.796310036743741</v>
      </c>
      <c r="F75">
        <f>1/'Exchange Rates EMUSD'!F75</f>
        <v>825.30000863737314</v>
      </c>
      <c r="G75">
        <f>1/'Exchange Rates EMUSD'!G75</f>
        <v>7.0730998429578715</v>
      </c>
      <c r="H75">
        <f>1/'Exchange Rates EMUSD'!H75</f>
        <v>3894.7500803950097</v>
      </c>
      <c r="I75">
        <f>1/'Exchange Rates EMUSD'!I75</f>
        <v>322.04999738683864</v>
      </c>
      <c r="J75">
        <f>1/'Exchange Rates EMUSD'!J75</f>
        <v>75.525002043322971</v>
      </c>
      <c r="K75">
        <f>1/'Exchange Rates EMUSD'!K75</f>
        <v>14721.400775085938</v>
      </c>
      <c r="L75">
        <f>1/'Exchange Rates EMUSD'!L75</f>
        <v>4.331499928743006</v>
      </c>
      <c r="M75">
        <f>1/'Exchange Rates EMUSD'!M75</f>
        <v>23.62509843957649</v>
      </c>
      <c r="N75">
        <f>1/'Exchange Rates EMUSD'!N75</f>
        <v>9.8199993356645567</v>
      </c>
      <c r="O75">
        <f>1/'Exchange Rates EMUSD'!O75</f>
        <v>159.19999875456097</v>
      </c>
      <c r="P75">
        <f>1/'Exchange Rates EMUSD'!P75</f>
        <v>3.3980000929642942</v>
      </c>
      <c r="Q75">
        <f>1/'Exchange Rates EMUSD'!Q75</f>
        <v>50.484999340810177</v>
      </c>
      <c r="R75">
        <f>1/'Exchange Rates EMUSD'!R75</f>
        <v>4.1968997825154855</v>
      </c>
      <c r="S75">
        <f>1/'Exchange Rates EMUSD'!S75</f>
        <v>4.4364000123224399</v>
      </c>
      <c r="T75">
        <f>1/'Exchange Rates EMUSD'!T75</f>
        <v>73.393403531796082</v>
      </c>
      <c r="U75">
        <f>1/'Exchange Rates EMUSD'!U75</f>
        <v>18.320200540115188</v>
      </c>
      <c r="V75">
        <f>1/'Exchange Rates EMUSD'!V75</f>
        <v>32.200001331493311</v>
      </c>
      <c r="W75">
        <f>1/'Exchange Rates EMUSD'!W75</f>
        <v>7.0939999980972379</v>
      </c>
      <c r="X75">
        <f>1/'Exchange Rates EMUSD'!X75</f>
        <v>26.561599533274197</v>
      </c>
      <c r="Y75" t="s">
        <v>48</v>
      </c>
    </row>
    <row r="76" spans="1:25" x14ac:dyDescent="0.25">
      <c r="A76" s="2">
        <v>43963</v>
      </c>
      <c r="B76">
        <f>1/'Exchange Rates EMUSD'!B76</f>
        <v>67.381201973074681</v>
      </c>
      <c r="C76">
        <f>1/'Exchange Rates EMUSD'!C76</f>
        <v>83.292393940533998</v>
      </c>
      <c r="D76">
        <f>1/'Exchange Rates EMUSD'!D76</f>
        <v>5.8171000324969109</v>
      </c>
      <c r="E76">
        <f>1/'Exchange Rates EMUSD'!E76</f>
        <v>1.7993699872982867</v>
      </c>
      <c r="F76">
        <f>1/'Exchange Rates EMUSD'!F76</f>
        <v>823.50003139677676</v>
      </c>
      <c r="G76">
        <f>1/'Exchange Rates EMUSD'!G76</f>
        <v>7.0979999610772104</v>
      </c>
      <c r="H76">
        <f>1/'Exchange Rates EMUSD'!H76</f>
        <v>3896.0100253854871</v>
      </c>
      <c r="I76">
        <f>1/'Exchange Rates EMUSD'!I76</f>
        <v>323.62700825462366</v>
      </c>
      <c r="J76">
        <f>1/'Exchange Rates EMUSD'!J76</f>
        <v>76.309999411546812</v>
      </c>
      <c r="K76">
        <f>1/'Exchange Rates EMUSD'!K76</f>
        <v>14848.699467229706</v>
      </c>
      <c r="L76">
        <f>1/'Exchange Rates EMUSD'!L76</f>
        <v>4.331499928743006</v>
      </c>
      <c r="M76">
        <f>1/'Exchange Rates EMUSD'!M76</f>
        <v>23.920100308576657</v>
      </c>
      <c r="N76">
        <f>1/'Exchange Rates EMUSD'!N76</f>
        <v>9.8540000414077635</v>
      </c>
      <c r="O76">
        <f>1/'Exchange Rates EMUSD'!O76</f>
        <v>159.55000004457776</v>
      </c>
      <c r="P76">
        <f>1/'Exchange Rates EMUSD'!P76</f>
        <v>3.4200001488089624</v>
      </c>
      <c r="Q76">
        <f>1/'Exchange Rates EMUSD'!Q76</f>
        <v>50.393001479301056</v>
      </c>
      <c r="R76">
        <f>1/'Exchange Rates EMUSD'!R76</f>
        <v>4.2150997213628072</v>
      </c>
      <c r="S76">
        <f>1/'Exchange Rates EMUSD'!S76</f>
        <v>4.4587997207605321</v>
      </c>
      <c r="T76">
        <f>1/'Exchange Rates EMUSD'!T76</f>
        <v>73.621399166232578</v>
      </c>
      <c r="U76">
        <f>1/'Exchange Rates EMUSD'!U76</f>
        <v>18.40180056070092</v>
      </c>
      <c r="V76">
        <f>1/'Exchange Rates EMUSD'!V76</f>
        <v>32.169998140642342</v>
      </c>
      <c r="W76">
        <f>1/'Exchange Rates EMUSD'!W76</f>
        <v>7.0633994777353371</v>
      </c>
      <c r="X76">
        <f>1/'Exchange Rates EMUSD'!X76</f>
        <v>26.571398677604112</v>
      </c>
      <c r="Y76" t="s">
        <v>48</v>
      </c>
    </row>
    <row r="77" spans="1:25" x14ac:dyDescent="0.25">
      <c r="A77" s="2">
        <v>43964</v>
      </c>
      <c r="B77">
        <f>1/'Exchange Rates EMUSD'!B77</f>
        <v>67.398102958847886</v>
      </c>
      <c r="C77">
        <f>1/'Exchange Rates EMUSD'!C77</f>
        <v>83.768999733965543</v>
      </c>
      <c r="D77">
        <f>1/'Exchange Rates EMUSD'!D77</f>
        <v>5.8847999559443673</v>
      </c>
      <c r="E77">
        <f>1/'Exchange Rates EMUSD'!E77</f>
        <v>1.7975498693935101</v>
      </c>
      <c r="F77">
        <f>1/'Exchange Rates EMUSD'!F77</f>
        <v>824.50000671891053</v>
      </c>
      <c r="G77">
        <f>1/'Exchange Rates EMUSD'!G77</f>
        <v>7.0820996084464438</v>
      </c>
      <c r="H77">
        <f>1/'Exchange Rates EMUSD'!H77</f>
        <v>3882.999932758948</v>
      </c>
      <c r="I77">
        <f>1/'Exchange Rates EMUSD'!I77</f>
        <v>323.82999753223828</v>
      </c>
      <c r="J77">
        <f>1/'Exchange Rates EMUSD'!J77</f>
        <v>75.680002706527802</v>
      </c>
      <c r="K77">
        <f>1/'Exchange Rates EMUSD'!K77</f>
        <v>14994.000660029065</v>
      </c>
      <c r="L77">
        <f>1/'Exchange Rates EMUSD'!L77</f>
        <v>4.3260001522602494</v>
      </c>
      <c r="M77">
        <f>1/'Exchange Rates EMUSD'!M77</f>
        <v>24.363300682291065</v>
      </c>
      <c r="N77">
        <f>1/'Exchange Rates EMUSD'!N77</f>
        <v>9.8350003117913527</v>
      </c>
      <c r="O77">
        <f>1/'Exchange Rates EMUSD'!O77</f>
        <v>159.6999987952691</v>
      </c>
      <c r="P77">
        <f>1/'Exchange Rates EMUSD'!P77</f>
        <v>3.4370001195364934</v>
      </c>
      <c r="Q77">
        <f>1/'Exchange Rates EMUSD'!Q77</f>
        <v>50.235002135267024</v>
      </c>
      <c r="R77">
        <f>1/'Exchange Rates EMUSD'!R77</f>
        <v>4.2036100043728064</v>
      </c>
      <c r="S77">
        <f>1/'Exchange Rates EMUSD'!S77</f>
        <v>4.4479998409271291</v>
      </c>
      <c r="T77">
        <f>1/'Exchange Rates EMUSD'!T77</f>
        <v>73.60270155332185</v>
      </c>
      <c r="U77">
        <f>1/'Exchange Rates EMUSD'!U77</f>
        <v>18.406700196172775</v>
      </c>
      <c r="V77">
        <f>1/'Exchange Rates EMUSD'!V77</f>
        <v>32.133998792740044</v>
      </c>
      <c r="W77">
        <f>1/'Exchange Rates EMUSD'!W77</f>
        <v>6.9920500160400003</v>
      </c>
      <c r="X77">
        <f>1/'Exchange Rates EMUSD'!X77</f>
        <v>26.492700123001086</v>
      </c>
      <c r="Y77" t="s">
        <v>48</v>
      </c>
    </row>
    <row r="78" spans="1:25" x14ac:dyDescent="0.25">
      <c r="A78" s="2">
        <v>43965</v>
      </c>
      <c r="B78">
        <f>1/'Exchange Rates EMUSD'!B78</f>
        <v>67.483999115583629</v>
      </c>
      <c r="C78">
        <f>1/'Exchange Rates EMUSD'!C78</f>
        <v>83.308698650415991</v>
      </c>
      <c r="D78">
        <f>1/'Exchange Rates EMUSD'!D78</f>
        <v>5.8864001155020542</v>
      </c>
      <c r="E78">
        <f>1/'Exchange Rates EMUSD'!E78</f>
        <v>1.8007199567154442</v>
      </c>
      <c r="F78">
        <f>1/'Exchange Rates EMUSD'!F78</f>
        <v>816.80002053901592</v>
      </c>
      <c r="G78">
        <f>1/'Exchange Rates EMUSD'!G78</f>
        <v>7.0912998918270516</v>
      </c>
      <c r="H78">
        <f>1/'Exchange Rates EMUSD'!H78</f>
        <v>3906.2602239409198</v>
      </c>
      <c r="I78">
        <f>1/'Exchange Rates EMUSD'!I78</f>
        <v>326.97999856873781</v>
      </c>
      <c r="J78">
        <f>1/'Exchange Rates EMUSD'!J78</f>
        <v>75.426200722256581</v>
      </c>
      <c r="K78">
        <f>1/'Exchange Rates EMUSD'!K78</f>
        <v>14846.899737833124</v>
      </c>
      <c r="L78">
        <f>1/'Exchange Rates EMUSD'!L78</f>
        <v>4.3279999767827997</v>
      </c>
      <c r="M78">
        <f>1/'Exchange Rates EMUSD'!M78</f>
        <v>24.185699291995004</v>
      </c>
      <c r="N78">
        <f>1/'Exchange Rates EMUSD'!N78</f>
        <v>9.835499764257646</v>
      </c>
      <c r="O78">
        <f>1/'Exchange Rates EMUSD'!O78</f>
        <v>160.30000088081695</v>
      </c>
      <c r="P78">
        <f>1/'Exchange Rates EMUSD'!P78</f>
        <v>3.4370001195364934</v>
      </c>
      <c r="Q78">
        <f>1/'Exchange Rates EMUSD'!Q78</f>
        <v>50.169801787240679</v>
      </c>
      <c r="R78">
        <f>1/'Exchange Rates EMUSD'!R78</f>
        <v>4.2192001817725844</v>
      </c>
      <c r="S78">
        <f>1/'Exchange Rates EMUSD'!S78</f>
        <v>4.4626999811873169</v>
      </c>
      <c r="T78">
        <f>1/'Exchange Rates EMUSD'!T78</f>
        <v>73.94780164855095</v>
      </c>
      <c r="U78">
        <f>1/'Exchange Rates EMUSD'!U78</f>
        <v>18.467500116954557</v>
      </c>
      <c r="V78">
        <f>1/'Exchange Rates EMUSD'!V78</f>
        <v>32.060001133417373</v>
      </c>
      <c r="W78">
        <f>1/'Exchange Rates EMUSD'!W78</f>
        <v>6.9698599087411699</v>
      </c>
      <c r="X78">
        <f>1/'Exchange Rates EMUSD'!X78</f>
        <v>26.405299484977768</v>
      </c>
      <c r="Y78" t="s">
        <v>48</v>
      </c>
    </row>
    <row r="79" spans="1:25" x14ac:dyDescent="0.25">
      <c r="A79" s="2">
        <v>43966</v>
      </c>
      <c r="B79">
        <f>1/'Exchange Rates EMUSD'!B79</f>
        <v>67.57869643965968</v>
      </c>
      <c r="C79">
        <f>1/'Exchange Rates EMUSD'!C79</f>
        <v>83.336100798526999</v>
      </c>
      <c r="D79">
        <f>1/'Exchange Rates EMUSD'!D79</f>
        <v>5.8093999777696457</v>
      </c>
      <c r="E79">
        <f>1/'Exchange Rates EMUSD'!E79</f>
        <v>1.8000999553870225</v>
      </c>
      <c r="F79">
        <f>1/'Exchange Rates EMUSD'!F79</f>
        <v>821.80002286515753</v>
      </c>
      <c r="G79">
        <f>1/'Exchange Rates EMUSD'!G79</f>
        <v>7.094699722402356</v>
      </c>
      <c r="H79">
        <f>1/'Exchange Rates EMUSD'!H79</f>
        <v>3940.2601518089677</v>
      </c>
      <c r="I79">
        <f>1/'Exchange Rates EMUSD'!I79</f>
        <v>327.59999453868727</v>
      </c>
      <c r="J79">
        <f>1/'Exchange Rates EMUSD'!J79</f>
        <v>75.485000462579805</v>
      </c>
      <c r="K79">
        <f>1/'Exchange Rates EMUSD'!K79</f>
        <v>14810.099594152336</v>
      </c>
      <c r="L79">
        <f>1/'Exchange Rates EMUSD'!L79</f>
        <v>4.3379996977375965</v>
      </c>
      <c r="M79">
        <f>1/'Exchange Rates EMUSD'!M79</f>
        <v>23.851299857426451</v>
      </c>
      <c r="N79">
        <f>1/'Exchange Rates EMUSD'!N79</f>
        <v>9.8700000014707463</v>
      </c>
      <c r="O79">
        <f>1/'Exchange Rates EMUSD'!O79</f>
        <v>160.24999996268889</v>
      </c>
      <c r="P79">
        <f>1/'Exchange Rates EMUSD'!P79</f>
        <v>3.4555999637905077</v>
      </c>
      <c r="Q79">
        <f>1/'Exchange Rates EMUSD'!Q79</f>
        <v>50.535000843393824</v>
      </c>
      <c r="R79">
        <f>1/'Exchange Rates EMUSD'!R79</f>
        <v>4.2160400580216342</v>
      </c>
      <c r="S79">
        <f>1/'Exchange Rates EMUSD'!S79</f>
        <v>4.474500284003228</v>
      </c>
      <c r="T79">
        <f>1/'Exchange Rates EMUSD'!T79</f>
        <v>73.509697979811492</v>
      </c>
      <c r="U79">
        <f>1/'Exchange Rates EMUSD'!U79</f>
        <v>18.42300017775435</v>
      </c>
      <c r="V79">
        <f>1/'Exchange Rates EMUSD'!V79</f>
        <v>32.074000382829816</v>
      </c>
      <c r="W79">
        <f>1/'Exchange Rates EMUSD'!W79</f>
        <v>6.9252999182385917</v>
      </c>
      <c r="X79">
        <f>1/'Exchange Rates EMUSD'!X79</f>
        <v>26.413699617898171</v>
      </c>
      <c r="Y79" t="s">
        <v>48</v>
      </c>
    </row>
    <row r="80" spans="1:25" x14ac:dyDescent="0.25">
      <c r="A80" s="2">
        <v>43969</v>
      </c>
      <c r="B80">
        <f>1/'Exchange Rates EMUSD'!B80</f>
        <v>67.657997450431878</v>
      </c>
      <c r="C80">
        <f>1/'Exchange Rates EMUSD'!C80</f>
        <v>83.252599264797368</v>
      </c>
      <c r="D80">
        <f>1/'Exchange Rates EMUSD'!D80</f>
        <v>5.8551998780604118</v>
      </c>
      <c r="E80">
        <f>1/'Exchange Rates EMUSD'!E80</f>
        <v>1.7985999253210598</v>
      </c>
      <c r="F80">
        <f>1/'Exchange Rates EMUSD'!F80</f>
        <v>827.20002619326169</v>
      </c>
      <c r="G80">
        <f>1/'Exchange Rates EMUSD'!G80</f>
        <v>7.1012003252787848</v>
      </c>
      <c r="H80">
        <f>1/'Exchange Rates EMUSD'!H80</f>
        <v>3911.2501853190847</v>
      </c>
      <c r="I80">
        <f>1/'Exchange Rates EMUSD'!I80</f>
        <v>327.71000274683354</v>
      </c>
      <c r="J80">
        <f>1/'Exchange Rates EMUSD'!J80</f>
        <v>75.81999902130552</v>
      </c>
      <c r="K80">
        <f>1/'Exchange Rates EMUSD'!K80</f>
        <v>14853.000052413852</v>
      </c>
      <c r="L80">
        <f>1/'Exchange Rates EMUSD'!L80</f>
        <v>4.349199658538951</v>
      </c>
      <c r="M80">
        <f>1/'Exchange Rates EMUSD'!M80</f>
        <v>23.933999390494751</v>
      </c>
      <c r="N80">
        <f>1/'Exchange Rates EMUSD'!N80</f>
        <v>9.8749997516861239</v>
      </c>
      <c r="O80">
        <f>1/'Exchange Rates EMUSD'!O80</f>
        <v>159.75000165516397</v>
      </c>
      <c r="P80">
        <f>1/'Exchange Rates EMUSD'!P80</f>
        <v>3.4384998192848433</v>
      </c>
      <c r="Q80">
        <f>1/'Exchange Rates EMUSD'!Q80</f>
        <v>50.724999766155371</v>
      </c>
      <c r="R80">
        <f>1/'Exchange Rates EMUSD'!R80</f>
        <v>4.2196997353950083</v>
      </c>
      <c r="S80">
        <f>1/'Exchange Rates EMUSD'!S80</f>
        <v>4.4691000221627437</v>
      </c>
      <c r="T80">
        <f>1/'Exchange Rates EMUSD'!T80</f>
        <v>73.596899907042754</v>
      </c>
      <c r="U80">
        <f>1/'Exchange Rates EMUSD'!U80</f>
        <v>18.567100759421386</v>
      </c>
      <c r="V80">
        <f>1/'Exchange Rates EMUSD'!V80</f>
        <v>32.04999903588093</v>
      </c>
      <c r="W80">
        <f>1/'Exchange Rates EMUSD'!W80</f>
        <v>6.8833402294403516</v>
      </c>
      <c r="X80">
        <f>1/'Exchange Rates EMUSD'!X80</f>
        <v>26.348799462257091</v>
      </c>
      <c r="Y80" t="s">
        <v>48</v>
      </c>
    </row>
    <row r="81" spans="1:25" x14ac:dyDescent="0.25">
      <c r="A81" s="2">
        <v>43970</v>
      </c>
      <c r="B81">
        <f>1/'Exchange Rates EMUSD'!B81</f>
        <v>67.819296563741432</v>
      </c>
      <c r="C81">
        <f>1/'Exchange Rates EMUSD'!C81</f>
        <v>83.281301597958347</v>
      </c>
      <c r="D81">
        <f>1/'Exchange Rates EMUSD'!D81</f>
        <v>5.7189996805112102</v>
      </c>
      <c r="E81">
        <f>1/'Exchange Rates EMUSD'!E81</f>
        <v>1.783549963951004</v>
      </c>
      <c r="F81">
        <f>1/'Exchange Rates EMUSD'!F81</f>
        <v>818.9999707293473</v>
      </c>
      <c r="G81">
        <f>1/'Exchange Rates EMUSD'!G81</f>
        <v>7.1086005141455706</v>
      </c>
      <c r="H81">
        <f>1/'Exchange Rates EMUSD'!H81</f>
        <v>3851.2498743794772</v>
      </c>
      <c r="I81">
        <f>1/'Exchange Rates EMUSD'!I81</f>
        <v>323.06101521963689</v>
      </c>
      <c r="J81">
        <f>1/'Exchange Rates EMUSD'!J81</f>
        <v>75.600096768860723</v>
      </c>
      <c r="K81">
        <f>1/'Exchange Rates EMUSD'!K81</f>
        <v>14878.00070710012</v>
      </c>
      <c r="L81">
        <f>1/'Exchange Rates EMUSD'!L81</f>
        <v>4.3526001794383475</v>
      </c>
      <c r="M81">
        <f>1/'Exchange Rates EMUSD'!M81</f>
        <v>23.731299571443174</v>
      </c>
      <c r="N81">
        <f>1/'Exchange Rates EMUSD'!N81</f>
        <v>9.8179995022887798</v>
      </c>
      <c r="O81">
        <f>1/'Exchange Rates EMUSD'!O81</f>
        <v>160.04999768959829</v>
      </c>
      <c r="P81">
        <f>1/'Exchange Rates EMUSD'!P81</f>
        <v>3.4249998086132214</v>
      </c>
      <c r="Q81">
        <f>1/'Exchange Rates EMUSD'!Q81</f>
        <v>50.892999373495883</v>
      </c>
      <c r="R81">
        <f>1/'Exchange Rates EMUSD'!R81</f>
        <v>4.1767202687137317</v>
      </c>
      <c r="S81">
        <f>1/'Exchange Rates EMUSD'!S81</f>
        <v>4.4288997762810087</v>
      </c>
      <c r="T81">
        <f>1/'Exchange Rates EMUSD'!T81</f>
        <v>72.69059782353726</v>
      </c>
      <c r="U81">
        <f>1/'Exchange Rates EMUSD'!U81</f>
        <v>18.336000673233055</v>
      </c>
      <c r="V81">
        <f>1/'Exchange Rates EMUSD'!V81</f>
        <v>32.023999079491283</v>
      </c>
      <c r="W81">
        <f>1/'Exchange Rates EMUSD'!W81</f>
        <v>6.8769996385696839</v>
      </c>
      <c r="X81">
        <f>1/'Exchange Rates EMUSD'!X81</f>
        <v>26.295399588791916</v>
      </c>
      <c r="Y81" t="s">
        <v>48</v>
      </c>
    </row>
    <row r="82" spans="1:25" x14ac:dyDescent="0.25">
      <c r="A82" s="2">
        <v>43971</v>
      </c>
      <c r="B82">
        <f>1/'Exchange Rates EMUSD'!B82</f>
        <v>67.911299672473703</v>
      </c>
      <c r="C82">
        <f>1/'Exchange Rates EMUSD'!C82</f>
        <v>83.331599350260774</v>
      </c>
      <c r="D82">
        <f>1/'Exchange Rates EMUSD'!D82</f>
        <v>5.7551997922570122</v>
      </c>
      <c r="E82">
        <f>1/'Exchange Rates EMUSD'!E82</f>
        <v>1.7805000766760888</v>
      </c>
      <c r="F82">
        <f>1/'Exchange Rates EMUSD'!F82</f>
        <v>818.79996107096065</v>
      </c>
      <c r="G82">
        <f>1/'Exchange Rates EMUSD'!G82</f>
        <v>7.0981996647046071</v>
      </c>
      <c r="H82">
        <f>1/'Exchange Rates EMUSD'!H82</f>
        <v>3831.2500326706863</v>
      </c>
      <c r="I82">
        <f>1/'Exchange Rates EMUSD'!I82</f>
        <v>320.08499018013509</v>
      </c>
      <c r="J82">
        <f>1/'Exchange Rates EMUSD'!J82</f>
        <v>75.999999433755875</v>
      </c>
      <c r="K82">
        <f>1/'Exchange Rates EMUSD'!K82</f>
        <v>14748.400023779615</v>
      </c>
      <c r="L82">
        <f>1/'Exchange Rates EMUSD'!L82</f>
        <v>4.3460999617321727</v>
      </c>
      <c r="M82">
        <f>1/'Exchange Rates EMUSD'!M82</f>
        <v>23.665398536941577</v>
      </c>
      <c r="N82">
        <f>1/'Exchange Rates EMUSD'!N82</f>
        <v>9.8299999362818884</v>
      </c>
      <c r="O82">
        <f>1/'Exchange Rates EMUSD'!O82</f>
        <v>160.04999768959829</v>
      </c>
      <c r="P82">
        <f>1/'Exchange Rates EMUSD'!P82</f>
        <v>3.4239998955078157</v>
      </c>
      <c r="Q82">
        <f>1/'Exchange Rates EMUSD'!Q82</f>
        <v>50.685003251889611</v>
      </c>
      <c r="R82">
        <f>1/'Exchange Rates EMUSD'!R82</f>
        <v>4.1592000912795939</v>
      </c>
      <c r="S82">
        <f>1/'Exchange Rates EMUSD'!S82</f>
        <v>4.4250997807326273</v>
      </c>
      <c r="T82">
        <f>1/'Exchange Rates EMUSD'!T82</f>
        <v>72.491899512870958</v>
      </c>
      <c r="U82">
        <f>1/'Exchange Rates EMUSD'!U82</f>
        <v>18.322700267316367</v>
      </c>
      <c r="V82">
        <f>1/'Exchange Rates EMUSD'!V82</f>
        <v>31.920000304412845</v>
      </c>
      <c r="W82">
        <f>1/'Exchange Rates EMUSD'!W82</f>
        <v>6.7797900846088899</v>
      </c>
      <c r="X82">
        <f>1/'Exchange Rates EMUSD'!X82</f>
        <v>26.273499980326839</v>
      </c>
      <c r="Y82" t="s">
        <v>48</v>
      </c>
    </row>
    <row r="83" spans="1:25" x14ac:dyDescent="0.25">
      <c r="A83" s="2">
        <v>43972</v>
      </c>
      <c r="B83">
        <f>1/'Exchange Rates EMUSD'!B83</f>
        <v>67.915397548297165</v>
      </c>
      <c r="C83">
        <f>1/'Exchange Rates EMUSD'!C83</f>
        <v>83.278201180259828</v>
      </c>
      <c r="D83">
        <f>1/'Exchange Rates EMUSD'!D83</f>
        <v>5.6904995878536537</v>
      </c>
      <c r="E83">
        <f>1/'Exchange Rates EMUSD'!E83</f>
        <v>1.7745600518536759</v>
      </c>
      <c r="F83">
        <f>1/'Exchange Rates EMUSD'!F83</f>
        <v>803.40002527128524</v>
      </c>
      <c r="G83">
        <f>1/'Exchange Rates EMUSD'!G83</f>
        <v>7.0925005181280367</v>
      </c>
      <c r="H83">
        <f>1/'Exchange Rates EMUSD'!H83</f>
        <v>3815.3899487028243</v>
      </c>
      <c r="I83">
        <f>1/'Exchange Rates EMUSD'!I83</f>
        <v>318.49000152535257</v>
      </c>
      <c r="J83">
        <f>1/'Exchange Rates EMUSD'!J83</f>
        <v>75.779999968946711</v>
      </c>
      <c r="K83">
        <f>1/'Exchange Rates EMUSD'!K83</f>
        <v>14770.999770437313</v>
      </c>
      <c r="L83">
        <f>1/'Exchange Rates EMUSD'!L83</f>
        <v>4.3460003265221969</v>
      </c>
      <c r="M83">
        <f>1/'Exchange Rates EMUSD'!M83</f>
        <v>23.195499008488827</v>
      </c>
      <c r="N83">
        <f>1/'Exchange Rates EMUSD'!N83</f>
        <v>9.7974994419374788</v>
      </c>
      <c r="O83">
        <f>1/'Exchange Rates EMUSD'!O83</f>
        <v>159.99999761581427</v>
      </c>
      <c r="P83">
        <f>1/'Exchange Rates EMUSD'!P83</f>
        <v>3.4009999342188544</v>
      </c>
      <c r="Q83">
        <f>1/'Exchange Rates EMUSD'!Q83</f>
        <v>50.650000665118007</v>
      </c>
      <c r="R83">
        <f>1/'Exchange Rates EMUSD'!R83</f>
        <v>4.1306999977718091</v>
      </c>
      <c r="S83">
        <f>1/'Exchange Rates EMUSD'!S83</f>
        <v>4.4063001901418684</v>
      </c>
      <c r="T83">
        <f>1/'Exchange Rates EMUSD'!T83</f>
        <v>71.211699353886942</v>
      </c>
      <c r="U83">
        <f>1/'Exchange Rates EMUSD'!U83</f>
        <v>17.917399815816903</v>
      </c>
      <c r="V83">
        <f>1/'Exchange Rates EMUSD'!V83</f>
        <v>31.819999404935551</v>
      </c>
      <c r="W83">
        <f>1/'Exchange Rates EMUSD'!W83</f>
        <v>6.784099725831199</v>
      </c>
      <c r="X83">
        <f>1/'Exchange Rates EMUSD'!X83</f>
        <v>26.344499118743727</v>
      </c>
      <c r="Y83" t="s">
        <v>48</v>
      </c>
    </row>
    <row r="84" spans="1:25" x14ac:dyDescent="0.25">
      <c r="A84" s="2">
        <v>43973</v>
      </c>
      <c r="B84">
        <f>1/'Exchange Rates EMUSD'!B84</f>
        <v>68.019896992861007</v>
      </c>
      <c r="C84">
        <f>1/'Exchange Rates EMUSD'!C84</f>
        <v>83.307703253335106</v>
      </c>
      <c r="D84">
        <f>1/'Exchange Rates EMUSD'!D84</f>
        <v>5.5524002892492943</v>
      </c>
      <c r="E84">
        <f>1/'Exchange Rates EMUSD'!E84</f>
        <v>1.7763100024965637</v>
      </c>
      <c r="F84">
        <f>1/'Exchange Rates EMUSD'!F84</f>
        <v>804.20001496066823</v>
      </c>
      <c r="G84">
        <f>1/'Exchange Rates EMUSD'!G84</f>
        <v>7.1142999319195255</v>
      </c>
      <c r="H84">
        <f>1/'Exchange Rates EMUSD'!H84</f>
        <v>3769.0401454097114</v>
      </c>
      <c r="I84">
        <f>1/'Exchange Rates EMUSD'!I84</f>
        <v>317.92000242790584</v>
      </c>
      <c r="J84">
        <f>1/'Exchange Rates EMUSD'!J84</f>
        <v>75.62499997358826</v>
      </c>
      <c r="K84">
        <f>1/'Exchange Rates EMUSD'!K84</f>
        <v>14826.000657164463</v>
      </c>
      <c r="L84">
        <f>1/'Exchange Rates EMUSD'!L84</f>
        <v>4.3439998643245739</v>
      </c>
      <c r="M84">
        <f>1/'Exchange Rates EMUSD'!M84</f>
        <v>22.870198521011606</v>
      </c>
      <c r="N84">
        <f>1/'Exchange Rates EMUSD'!N84</f>
        <v>9.8275002156346165</v>
      </c>
      <c r="O84">
        <f>1/'Exchange Rates EMUSD'!O84</f>
        <v>159.99999761581427</v>
      </c>
      <c r="P84">
        <f>1/'Exchange Rates EMUSD'!P84</f>
        <v>3.4080000130004882</v>
      </c>
      <c r="Q84">
        <f>1/'Exchange Rates EMUSD'!Q84</f>
        <v>50.779997291082296</v>
      </c>
      <c r="R84">
        <f>1/'Exchange Rates EMUSD'!R84</f>
        <v>4.1216997438004865</v>
      </c>
      <c r="S84">
        <f>1/'Exchange Rates EMUSD'!S84</f>
        <v>4.4157999747589098</v>
      </c>
      <c r="T84">
        <f>1/'Exchange Rates EMUSD'!T84</f>
        <v>70.904801283777942</v>
      </c>
      <c r="U84">
        <f>1/'Exchange Rates EMUSD'!U84</f>
        <v>17.571300404282905</v>
      </c>
      <c r="V84">
        <f>1/'Exchange Rates EMUSD'!V84</f>
        <v>31.829998087369393</v>
      </c>
      <c r="W84">
        <f>1/'Exchange Rates EMUSD'!W84</f>
        <v>6.7900000860020526</v>
      </c>
      <c r="X84">
        <f>1/'Exchange Rates EMUSD'!X84</f>
        <v>26.464700762120174</v>
      </c>
      <c r="Y84" t="s">
        <v>48</v>
      </c>
    </row>
    <row r="85" spans="1:25" x14ac:dyDescent="0.25">
      <c r="A85" s="2">
        <v>43976</v>
      </c>
      <c r="B85">
        <f>1/'Exchange Rates EMUSD'!B85</f>
        <v>68.135400460259319</v>
      </c>
      <c r="C85">
        <f>1/'Exchange Rates EMUSD'!C85</f>
        <v>83.376700470562625</v>
      </c>
      <c r="D85">
        <f>1/'Exchange Rates EMUSD'!D85</f>
        <v>5.5286999665191212</v>
      </c>
      <c r="E85">
        <f>1/'Exchange Rates EMUSD'!E85</f>
        <v>1.7894099481464962</v>
      </c>
      <c r="F85">
        <f>1/'Exchange Rates EMUSD'!F85</f>
        <v>808.09996959488956</v>
      </c>
      <c r="G85">
        <f>1/'Exchange Rates EMUSD'!G85</f>
        <v>7.129400003718275</v>
      </c>
      <c r="H85">
        <f>1/'Exchange Rates EMUSD'!H85</f>
        <v>3773.2801813648184</v>
      </c>
      <c r="I85">
        <f>1/'Exchange Rates EMUSD'!I85</f>
        <v>320.73998945694609</v>
      </c>
      <c r="J85">
        <f>1/'Exchange Rates EMUSD'!J85</f>
        <v>75.984999473850749</v>
      </c>
      <c r="K85">
        <f>1/'Exchange Rates EMUSD'!K85</f>
        <v>14702.999971008852</v>
      </c>
      <c r="L85">
        <f>1/'Exchange Rates EMUSD'!L85</f>
        <v>4.3609999524317393</v>
      </c>
      <c r="M85">
        <f>1/'Exchange Rates EMUSD'!M85</f>
        <v>22.663799337382503</v>
      </c>
      <c r="N85">
        <f>1/'Exchange Rates EMUSD'!N85</f>
        <v>9.8824997861038018</v>
      </c>
      <c r="O85">
        <f>1/'Exchange Rates EMUSD'!O85</f>
        <v>160.14999609969334</v>
      </c>
      <c r="P85">
        <f>1/'Exchange Rates EMUSD'!P85</f>
        <v>3.4279999031500843</v>
      </c>
      <c r="Q85">
        <f>1/'Exchange Rates EMUSD'!Q85</f>
        <v>50.81700278159839</v>
      </c>
      <c r="R85">
        <f>1/'Exchange Rates EMUSD'!R85</f>
        <v>4.1374002654491457</v>
      </c>
      <c r="S85">
        <f>1/'Exchange Rates EMUSD'!S85</f>
        <v>4.4415001313080831</v>
      </c>
      <c r="T85">
        <f>1/'Exchange Rates EMUSD'!T85</f>
        <v>71.574399747016329</v>
      </c>
      <c r="U85">
        <f>1/'Exchange Rates EMUSD'!U85</f>
        <v>17.557899468269991</v>
      </c>
      <c r="V85">
        <f>1/'Exchange Rates EMUSD'!V85</f>
        <v>31.869998976590516</v>
      </c>
      <c r="W85">
        <f>1/'Exchange Rates EMUSD'!W85</f>
        <v>6.8091001800875635</v>
      </c>
      <c r="X85">
        <f>1/'Exchange Rates EMUSD'!X85</f>
        <v>26.490200759134137</v>
      </c>
      <c r="Y85" t="s">
        <v>48</v>
      </c>
    </row>
    <row r="86" spans="1:25" x14ac:dyDescent="0.25">
      <c r="A86" s="2">
        <v>43977</v>
      </c>
      <c r="B86">
        <f>1/'Exchange Rates EMUSD'!B86</f>
        <v>68.163597689066634</v>
      </c>
      <c r="C86">
        <f>1/'Exchange Rates EMUSD'!C86</f>
        <v>83.534796601821398</v>
      </c>
      <c r="D86">
        <f>1/'Exchange Rates EMUSD'!D86</f>
        <v>5.4433999706208791</v>
      </c>
      <c r="E86">
        <f>1/'Exchange Rates EMUSD'!E86</f>
        <v>1.7873899488762131</v>
      </c>
      <c r="F86">
        <f>1/'Exchange Rates EMUSD'!F86</f>
        <v>804.60000462718767</v>
      </c>
      <c r="G86">
        <f>1/'Exchange Rates EMUSD'!G86</f>
        <v>7.1357003291132983</v>
      </c>
      <c r="H86">
        <f>1/'Exchange Rates EMUSD'!H86</f>
        <v>3776.7101359494095</v>
      </c>
      <c r="I86">
        <f>1/'Exchange Rates EMUSD'!I86</f>
        <v>321.86999995128826</v>
      </c>
      <c r="J86">
        <f>1/'Exchange Rates EMUSD'!J86</f>
        <v>76.109998729068508</v>
      </c>
      <c r="K86">
        <f>1/'Exchange Rates EMUSD'!K86</f>
        <v>14501.800021356132</v>
      </c>
      <c r="L86">
        <f>1/'Exchange Rates EMUSD'!L86</f>
        <v>4.3609999524317393</v>
      </c>
      <c r="M86">
        <f>1/'Exchange Rates EMUSD'!M86</f>
        <v>22.545500662795526</v>
      </c>
      <c r="N86">
        <f>1/'Exchange Rates EMUSD'!N86</f>
        <v>9.5594799959402508</v>
      </c>
      <c r="O86">
        <f>1/'Exchange Rates EMUSD'!O86</f>
        <v>159.76300348698891</v>
      </c>
      <c r="P86">
        <f>1/'Exchange Rates EMUSD'!P86</f>
        <v>3.3512598223637435</v>
      </c>
      <c r="Q86">
        <f>1/'Exchange Rates EMUSD'!Q86</f>
        <v>50.800000189244756</v>
      </c>
      <c r="R86">
        <f>1/'Exchange Rates EMUSD'!R86</f>
        <v>4.1286001667586509</v>
      </c>
      <c r="S86">
        <f>1/'Exchange Rates EMUSD'!S86</f>
        <v>4.436900110008688</v>
      </c>
      <c r="T86">
        <f>1/'Exchange Rates EMUSD'!T86</f>
        <v>71.61879819840081</v>
      </c>
      <c r="U86">
        <f>1/'Exchange Rates EMUSD'!U86</f>
        <v>17.635200466495867</v>
      </c>
      <c r="V86">
        <f>1/'Exchange Rates EMUSD'!V86</f>
        <v>31.940000709155218</v>
      </c>
      <c r="W86">
        <f>1/'Exchange Rates EMUSD'!W86</f>
        <v>6.8139999354227774</v>
      </c>
      <c r="X86">
        <f>1/'Exchange Rates EMUSD'!X86</f>
        <v>26.601401026872686</v>
      </c>
      <c r="Y86" t="s">
        <v>48</v>
      </c>
    </row>
    <row r="87" spans="1:25" x14ac:dyDescent="0.25">
      <c r="A87" s="2">
        <v>43978</v>
      </c>
      <c r="B87">
        <f>1/'Exchange Rates EMUSD'!B87</f>
        <v>68.207802536542829</v>
      </c>
      <c r="C87">
        <f>1/'Exchange Rates EMUSD'!C87</f>
        <v>83.508796391677038</v>
      </c>
      <c r="D87">
        <f>1/'Exchange Rates EMUSD'!D87</f>
        <v>5.3439997477264534</v>
      </c>
      <c r="E87">
        <f>1/'Exchange Rates EMUSD'!E87</f>
        <v>1.7713100039771348</v>
      </c>
      <c r="F87">
        <f>1/'Exchange Rates EMUSD'!F87</f>
        <v>806.70001790906429</v>
      </c>
      <c r="G87">
        <f>1/'Exchange Rates EMUSD'!G87</f>
        <v>7.1340997455663331</v>
      </c>
      <c r="H87">
        <f>1/'Exchange Rates EMUSD'!H87</f>
        <v>3729.7498191556892</v>
      </c>
      <c r="I87">
        <f>1/'Exchange Rates EMUSD'!I87</f>
        <v>316.89001958535414</v>
      </c>
      <c r="J87">
        <f>1/'Exchange Rates EMUSD'!J87</f>
        <v>75.81999902130552</v>
      </c>
      <c r="K87">
        <f>1/'Exchange Rates EMUSD'!K87</f>
        <v>14850.000612848115</v>
      </c>
      <c r="L87">
        <f>1/'Exchange Rates EMUSD'!L87</f>
        <v>4.3609999524317393</v>
      </c>
      <c r="M87">
        <f>1/'Exchange Rates EMUSD'!M87</f>
        <v>22.211999432361438</v>
      </c>
      <c r="N87">
        <f>1/'Exchange Rates EMUSD'!N87</f>
        <v>9.8599997384727054</v>
      </c>
      <c r="O87">
        <f>1/'Exchange Rates EMUSD'!O87</f>
        <v>160.79999772369865</v>
      </c>
      <c r="P87">
        <f>1/'Exchange Rates EMUSD'!P87</f>
        <v>3.4324997296815951</v>
      </c>
      <c r="Q87">
        <f>1/'Exchange Rates EMUSD'!Q87</f>
        <v>50.549998719468746</v>
      </c>
      <c r="R87">
        <f>1/'Exchange Rates EMUSD'!R87</f>
        <v>4.0409798786384856</v>
      </c>
      <c r="S87">
        <f>1/'Exchange Rates EMUSD'!S87</f>
        <v>4.405499805881635</v>
      </c>
      <c r="T87">
        <f>1/'Exchange Rates EMUSD'!T87</f>
        <v>70.759496804051736</v>
      </c>
      <c r="U87">
        <f>1/'Exchange Rates EMUSD'!U87</f>
        <v>17.380800132501381</v>
      </c>
      <c r="V87">
        <f>1/'Exchange Rates EMUSD'!V87</f>
        <v>31.860001621274741</v>
      </c>
      <c r="W87">
        <f>1/'Exchange Rates EMUSD'!W87</f>
        <v>6.7255298962430912</v>
      </c>
      <c r="X87">
        <f>1/'Exchange Rates EMUSD'!X87</f>
        <v>26.661699478705483</v>
      </c>
      <c r="Y87" t="s">
        <v>48</v>
      </c>
    </row>
    <row r="88" spans="1:25" x14ac:dyDescent="0.25">
      <c r="A88" s="2">
        <v>43979</v>
      </c>
      <c r="B88">
        <f>1/'Exchange Rates EMUSD'!B88</f>
        <v>68.297600816613354</v>
      </c>
      <c r="C88">
        <f>1/'Exchange Rates EMUSD'!C88</f>
        <v>83.276999830458735</v>
      </c>
      <c r="D88">
        <f>1/'Exchange Rates EMUSD'!D88</f>
        <v>5.2727000020192314</v>
      </c>
      <c r="E88">
        <f>1/'Exchange Rates EMUSD'!E88</f>
        <v>1.7661699796446189</v>
      </c>
      <c r="F88">
        <f>1/'Exchange Rates EMUSD'!F88</f>
        <v>819.90005084564439</v>
      </c>
      <c r="G88">
        <f>1/'Exchange Rates EMUSD'!G88</f>
        <v>7.1682003806014594</v>
      </c>
      <c r="H88">
        <f>1/'Exchange Rates EMUSD'!H88</f>
        <v>3733.7501163274146</v>
      </c>
      <c r="I88">
        <f>1/'Exchange Rates EMUSD'!I88</f>
        <v>316.13599059372342</v>
      </c>
      <c r="J88">
        <f>1/'Exchange Rates EMUSD'!J88</f>
        <v>76.129997489374873</v>
      </c>
      <c r="K88">
        <f>1/'Exchange Rates EMUSD'!K88</f>
        <v>14888.499356097831</v>
      </c>
      <c r="L88">
        <f>1/'Exchange Rates EMUSD'!L88</f>
        <v>4.3480000966670538</v>
      </c>
      <c r="M88">
        <f>1/'Exchange Rates EMUSD'!M88</f>
        <v>22.311399735722961</v>
      </c>
      <c r="N88">
        <f>1/'Exchange Rates EMUSD'!N88</f>
        <v>9.8400000058650949</v>
      </c>
      <c r="O88">
        <f>1/'Exchange Rates EMUSD'!O88</f>
        <v>160.24999996268889</v>
      </c>
      <c r="P88">
        <f>1/'Exchange Rates EMUSD'!P88</f>
        <v>3.4470000011300148</v>
      </c>
      <c r="Q88">
        <f>1/'Exchange Rates EMUSD'!Q88</f>
        <v>50.709998467944239</v>
      </c>
      <c r="R88">
        <f>1/'Exchange Rates EMUSD'!R88</f>
        <v>4.0194802246730434</v>
      </c>
      <c r="S88">
        <f>1/'Exchange Rates EMUSD'!S88</f>
        <v>4.3924999101652791</v>
      </c>
      <c r="T88">
        <f>1/'Exchange Rates EMUSD'!T88</f>
        <v>71.022299220498283</v>
      </c>
      <c r="U88">
        <f>1/'Exchange Rates EMUSD'!U88</f>
        <v>17.341100913685544</v>
      </c>
      <c r="V88">
        <f>1/'Exchange Rates EMUSD'!V88</f>
        <v>31.903998288536158</v>
      </c>
      <c r="W88">
        <f>1/'Exchange Rates EMUSD'!W88</f>
        <v>6.7754995968050107</v>
      </c>
      <c r="X88">
        <f>1/'Exchange Rates EMUSD'!X88</f>
        <v>26.68410009669223</v>
      </c>
      <c r="Y88" t="s">
        <v>48</v>
      </c>
    </row>
    <row r="89" spans="1:25" x14ac:dyDescent="0.25">
      <c r="A89" s="2">
        <v>43980</v>
      </c>
      <c r="B89">
        <f>1/'Exchange Rates EMUSD'!B89</f>
        <v>67.986398437836371</v>
      </c>
      <c r="C89">
        <f>1/'Exchange Rates EMUSD'!C89</f>
        <v>83.332802275889492</v>
      </c>
      <c r="D89">
        <f>1/'Exchange Rates EMUSD'!D89</f>
        <v>5.4036003838223552</v>
      </c>
      <c r="E89">
        <f>1/'Exchange Rates EMUSD'!E89</f>
        <v>1.7575701196184077</v>
      </c>
      <c r="F89">
        <f>1/'Exchange Rates EMUSD'!F89</f>
        <v>808.09996959488956</v>
      </c>
      <c r="G89">
        <f>1/'Exchange Rates EMUSD'!G89</f>
        <v>7.145199491363063</v>
      </c>
      <c r="H89">
        <f>1/'Exchange Rates EMUSD'!H89</f>
        <v>3698.2599821220711</v>
      </c>
      <c r="I89">
        <f>1/'Exchange Rates EMUSD'!I89</f>
        <v>315.51999163112657</v>
      </c>
      <c r="J89">
        <f>1/'Exchange Rates EMUSD'!J89</f>
        <v>75.959998364415796</v>
      </c>
      <c r="K89">
        <f>1/'Exchange Rates EMUSD'!K89</f>
        <v>14824.999543942264</v>
      </c>
      <c r="L89">
        <f>1/'Exchange Rates EMUSD'!L89</f>
        <v>4.3480000966670538</v>
      </c>
      <c r="M89">
        <f>1/'Exchange Rates EMUSD'!M89</f>
        <v>22.198900687595383</v>
      </c>
      <c r="N89">
        <f>1/'Exchange Rates EMUSD'!N89</f>
        <v>9.8059996754657419</v>
      </c>
      <c r="O89">
        <f>1/'Exchange Rates EMUSD'!O89</f>
        <v>160.60000228842725</v>
      </c>
      <c r="P89">
        <f>1/'Exchange Rates EMUSD'!P89</f>
        <v>3.4360002252817297</v>
      </c>
      <c r="Q89">
        <f>1/'Exchange Rates EMUSD'!Q89</f>
        <v>50.635000706891212</v>
      </c>
      <c r="R89">
        <f>1/'Exchange Rates EMUSD'!R89</f>
        <v>4.0215001390260507</v>
      </c>
      <c r="S89">
        <f>1/'Exchange Rates EMUSD'!S89</f>
        <v>4.3673001278844694</v>
      </c>
      <c r="T89">
        <f>1/'Exchange Rates EMUSD'!T89</f>
        <v>70.504899955493741</v>
      </c>
      <c r="U89">
        <f>1/'Exchange Rates EMUSD'!U89</f>
        <v>17.477300967876289</v>
      </c>
      <c r="V89">
        <f>1/'Exchange Rates EMUSD'!V89</f>
        <v>31.854999625005579</v>
      </c>
      <c r="W89">
        <f>1/'Exchange Rates EMUSD'!W89</f>
        <v>6.8110496968417564</v>
      </c>
      <c r="X89">
        <f>1/'Exchange Rates EMUSD'!X89</f>
        <v>26.624999615654822</v>
      </c>
      <c r="Y89" t="s">
        <v>48</v>
      </c>
    </row>
    <row r="90" spans="1:25" x14ac:dyDescent="0.25">
      <c r="A90" s="2">
        <v>43983</v>
      </c>
      <c r="B90">
        <f>1/'Exchange Rates EMUSD'!B90</f>
        <v>68.34639943970484</v>
      </c>
      <c r="C90">
        <f>1/'Exchange Rates EMUSD'!C90</f>
        <v>83.204002191410552</v>
      </c>
      <c r="D90">
        <f>1/'Exchange Rates EMUSD'!D90</f>
        <v>5.3347998517900574</v>
      </c>
      <c r="E90">
        <f>1/'Exchange Rates EMUSD'!E90</f>
        <v>1.7520500455159553</v>
      </c>
      <c r="F90">
        <f>1/'Exchange Rates EMUSD'!F90</f>
        <v>798.49997913101151</v>
      </c>
      <c r="G90">
        <f>1/'Exchange Rates EMUSD'!G90</f>
        <v>7.1362997845356091</v>
      </c>
      <c r="H90">
        <f>1/'Exchange Rates EMUSD'!H90</f>
        <v>3728.2499951714681</v>
      </c>
      <c r="I90">
        <f>1/'Exchange Rates EMUSD'!I90</f>
        <v>312.32997946314754</v>
      </c>
      <c r="J90">
        <f>1/'Exchange Rates EMUSD'!J90</f>
        <v>75.513199983684089</v>
      </c>
      <c r="K90">
        <f>1/'Exchange Rates EMUSD'!K90</f>
        <v>14603.00006300673</v>
      </c>
      <c r="L90">
        <f>1/'Exchange Rates EMUSD'!L90</f>
        <v>4.3420001191789543</v>
      </c>
      <c r="M90">
        <f>1/'Exchange Rates EMUSD'!M90</f>
        <v>22.182301043645186</v>
      </c>
      <c r="N90">
        <f>1/'Exchange Rates EMUSD'!N90</f>
        <v>9.7860005618551433</v>
      </c>
      <c r="O90">
        <f>1/'Exchange Rates EMUSD'!O90</f>
        <v>163.10000738227774</v>
      </c>
      <c r="P90">
        <f>1/'Exchange Rates EMUSD'!P90</f>
        <v>3.4290000517092349</v>
      </c>
      <c r="Q90">
        <f>1/'Exchange Rates EMUSD'!Q90</f>
        <v>50.539001626956399</v>
      </c>
      <c r="R90">
        <f>1/'Exchange Rates EMUSD'!R90</f>
        <v>3.9874002910239499</v>
      </c>
      <c r="S90">
        <f>1/'Exchange Rates EMUSD'!S90</f>
        <v>4.349599941511765</v>
      </c>
      <c r="T90">
        <f>1/'Exchange Rates EMUSD'!T90</f>
        <v>70.160105043300334</v>
      </c>
      <c r="U90">
        <f>1/'Exchange Rates EMUSD'!U90</f>
        <v>17.563499859425502</v>
      </c>
      <c r="V90">
        <f>1/'Exchange Rates EMUSD'!V90</f>
        <v>31.489998846848724</v>
      </c>
      <c r="W90">
        <f>1/'Exchange Rates EMUSD'!W90</f>
        <v>6.8040998462537381</v>
      </c>
      <c r="X90">
        <f>1/'Exchange Rates EMUSD'!X90</f>
        <v>26.573300449092816</v>
      </c>
      <c r="Y90" t="s">
        <v>48</v>
      </c>
    </row>
    <row r="91" spans="1:25" x14ac:dyDescent="0.25">
      <c r="A91" s="2">
        <v>43984</v>
      </c>
      <c r="B91">
        <f>1/'Exchange Rates EMUSD'!B91</f>
        <v>68.577599010201368</v>
      </c>
      <c r="C91">
        <f>1/'Exchange Rates EMUSD'!C91</f>
        <v>83.294700640251193</v>
      </c>
      <c r="D91">
        <f>1/'Exchange Rates EMUSD'!D91</f>
        <v>5.3664998393461394</v>
      </c>
      <c r="E91">
        <f>1/'Exchange Rates EMUSD'!E91</f>
        <v>1.7496998787625964</v>
      </c>
      <c r="F91">
        <f>1/'Exchange Rates EMUSD'!F91</f>
        <v>792.30002038412545</v>
      </c>
      <c r="G91">
        <f>1/'Exchange Rates EMUSD'!G91</f>
        <v>7.126700133307974</v>
      </c>
      <c r="H91">
        <f>1/'Exchange Rates EMUSD'!H91</f>
        <v>3710.0000019435529</v>
      </c>
      <c r="I91">
        <f>1/'Exchange Rates EMUSD'!I91</f>
        <v>309.79000088357543</v>
      </c>
      <c r="J91">
        <f>1/'Exchange Rates EMUSD'!J91</f>
        <v>75.730005715675347</v>
      </c>
      <c r="K91">
        <f>1/'Exchange Rates EMUSD'!K91</f>
        <v>14573.500613737368</v>
      </c>
      <c r="L91">
        <f>1/'Exchange Rates EMUSD'!L91</f>
        <v>4.311999764060034</v>
      </c>
      <c r="M91">
        <f>1/'Exchange Rates EMUSD'!M91</f>
        <v>22.042400067465142</v>
      </c>
      <c r="N91">
        <f>1/'Exchange Rates EMUSD'!N91</f>
        <v>9.7679997473173206</v>
      </c>
      <c r="O91">
        <f>1/'Exchange Rates EMUSD'!O91</f>
        <v>163.14999323083813</v>
      </c>
      <c r="P91">
        <f>1/'Exchange Rates EMUSD'!P91</f>
        <v>3.4170001153785328</v>
      </c>
      <c r="Q91">
        <f>1/'Exchange Rates EMUSD'!Q91</f>
        <v>50.419996438759817</v>
      </c>
      <c r="R91">
        <f>1/'Exchange Rates EMUSD'!R91</f>
        <v>3.9564100115198273</v>
      </c>
      <c r="S91">
        <f>1/'Exchange Rates EMUSD'!S91</f>
        <v>4.3594998917414767</v>
      </c>
      <c r="T91">
        <f>1/'Exchange Rates EMUSD'!T91</f>
        <v>69.076401687464895</v>
      </c>
      <c r="U91">
        <f>1/'Exchange Rates EMUSD'!U91</f>
        <v>17.382600928965644</v>
      </c>
      <c r="V91">
        <f>1/'Exchange Rates EMUSD'!V91</f>
        <v>31.660000467053063</v>
      </c>
      <c r="W91">
        <f>1/'Exchange Rates EMUSD'!W91</f>
        <v>6.8046000321021118</v>
      </c>
      <c r="X91">
        <f>1/'Exchange Rates EMUSD'!X91</f>
        <v>26.524099949844057</v>
      </c>
      <c r="Y91" t="s">
        <v>48</v>
      </c>
    </row>
    <row r="92" spans="1:25" x14ac:dyDescent="0.25">
      <c r="A92" s="2">
        <v>43985</v>
      </c>
      <c r="B92">
        <f>1/'Exchange Rates EMUSD'!B92</f>
        <v>68.635199300238469</v>
      </c>
      <c r="C92">
        <f>1/'Exchange Rates EMUSD'!C92</f>
        <v>83.368103551620877</v>
      </c>
      <c r="D92">
        <f>1/'Exchange Rates EMUSD'!D92</f>
        <v>5.1992997135184629</v>
      </c>
      <c r="E92">
        <f>1/'Exchange Rates EMUSD'!E92</f>
        <v>1.7409000826286516</v>
      </c>
      <c r="F92">
        <f>1/'Exchange Rates EMUSD'!F92</f>
        <v>776.80001642234686</v>
      </c>
      <c r="G92">
        <f>1/'Exchange Rates EMUSD'!G92</f>
        <v>7.0998998527944002</v>
      </c>
      <c r="H92">
        <f>1/'Exchange Rates EMUSD'!H92</f>
        <v>3634.689970326699</v>
      </c>
      <c r="I92">
        <f>1/'Exchange Rates EMUSD'!I92</f>
        <v>309.01999881859206</v>
      </c>
      <c r="J92">
        <f>1/'Exchange Rates EMUSD'!J92</f>
        <v>75.065801417337028</v>
      </c>
      <c r="K92">
        <f>1/'Exchange Rates EMUSD'!K92</f>
        <v>14343.800415100888</v>
      </c>
      <c r="L92">
        <f>1/'Exchange Rates EMUSD'!L92</f>
        <v>4.2725000978852652</v>
      </c>
      <c r="M92">
        <f>1/'Exchange Rates EMUSD'!M92</f>
        <v>21.723799916563792</v>
      </c>
      <c r="N92">
        <f>1/'Exchange Rates EMUSD'!N92</f>
        <v>9.7250005579181327</v>
      </c>
      <c r="O92">
        <f>1/'Exchange Rates EMUSD'!O92</f>
        <v>165.05000826601329</v>
      </c>
      <c r="P92">
        <f>1/'Exchange Rates EMUSD'!P92</f>
        <v>3.3954999124673777</v>
      </c>
      <c r="Q92">
        <f>1/'Exchange Rates EMUSD'!Q92</f>
        <v>50.053198926049454</v>
      </c>
      <c r="R92">
        <f>1/'Exchange Rates EMUSD'!R92</f>
        <v>3.9179000680959031</v>
      </c>
      <c r="S92">
        <f>1/'Exchange Rates EMUSD'!S92</f>
        <v>4.3133996605012275</v>
      </c>
      <c r="T92">
        <f>1/'Exchange Rates EMUSD'!T92</f>
        <v>68.660101677192799</v>
      </c>
      <c r="U92">
        <f>1/'Exchange Rates EMUSD'!U92</f>
        <v>17.151500328033428</v>
      </c>
      <c r="V92">
        <f>1/'Exchange Rates EMUSD'!V92</f>
        <v>31.549997555315684</v>
      </c>
      <c r="W92">
        <f>1/'Exchange Rates EMUSD'!W92</f>
        <v>6.6962998500366675</v>
      </c>
      <c r="X92">
        <f>1/'Exchange Rates EMUSD'!X92</f>
        <v>26.533598673811603</v>
      </c>
      <c r="Y92" t="s">
        <v>48</v>
      </c>
    </row>
    <row r="93" spans="1:25" x14ac:dyDescent="0.25">
      <c r="A93" s="2">
        <v>43986</v>
      </c>
      <c r="B93">
        <f>1/'Exchange Rates EMUSD'!B93</f>
        <v>68.74359969005441</v>
      </c>
      <c r="C93">
        <f>1/'Exchange Rates EMUSD'!C93</f>
        <v>83.324796360019249</v>
      </c>
      <c r="D93">
        <f>1/'Exchange Rates EMUSD'!D93</f>
        <v>5.0616003646887853</v>
      </c>
      <c r="E93">
        <f>1/'Exchange Rates EMUSD'!E93</f>
        <v>1.7311999237237583</v>
      </c>
      <c r="F93">
        <f>1/'Exchange Rates EMUSD'!F93</f>
        <v>785.20004490025588</v>
      </c>
      <c r="G93">
        <f>1/'Exchange Rates EMUSD'!G93</f>
        <v>7.114699678470771</v>
      </c>
      <c r="H93">
        <f>1/'Exchange Rates EMUSD'!H93</f>
        <v>3605.2500613558223</v>
      </c>
      <c r="I93">
        <f>1/'Exchange Rates EMUSD'!I93</f>
        <v>306.95998990847949</v>
      </c>
      <c r="J93">
        <f>1/'Exchange Rates EMUSD'!J93</f>
        <v>75.544997475951149</v>
      </c>
      <c r="K93">
        <f>1/'Exchange Rates EMUSD'!K93</f>
        <v>14130.00043508889</v>
      </c>
      <c r="L93">
        <f>1/'Exchange Rates EMUSD'!L93</f>
        <v>4.2544998548208968</v>
      </c>
      <c r="M93">
        <f>1/'Exchange Rates EMUSD'!M93</f>
        <v>21.720801093923502</v>
      </c>
      <c r="N93">
        <f>1/'Exchange Rates EMUSD'!N93</f>
        <v>9.7000001228600752</v>
      </c>
      <c r="O93">
        <f>1/'Exchange Rates EMUSD'!O93</f>
        <v>164.24999843206027</v>
      </c>
      <c r="P93">
        <f>1/'Exchange Rates EMUSD'!P93</f>
        <v>3.3990000257297162</v>
      </c>
      <c r="Q93">
        <f>1/'Exchange Rates EMUSD'!Q93</f>
        <v>49.895001251857096</v>
      </c>
      <c r="R93">
        <f>1/'Exchange Rates EMUSD'!R93</f>
        <v>3.9206000494946891</v>
      </c>
      <c r="S93">
        <f>1/'Exchange Rates EMUSD'!S93</f>
        <v>4.2929001100526065</v>
      </c>
      <c r="T93">
        <f>1/'Exchange Rates EMUSD'!T93</f>
        <v>68.497496624698357</v>
      </c>
      <c r="U93">
        <f>1/'Exchange Rates EMUSD'!U93</f>
        <v>16.895399318231025</v>
      </c>
      <c r="V93">
        <f>1/'Exchange Rates EMUSD'!V93</f>
        <v>31.559997930765288</v>
      </c>
      <c r="W93">
        <f>1/'Exchange Rates EMUSD'!W93</f>
        <v>6.7240999287700252</v>
      </c>
      <c r="X93">
        <f>1/'Exchange Rates EMUSD'!X93</f>
        <v>26.473000366569096</v>
      </c>
      <c r="Y93" t="s">
        <v>48</v>
      </c>
    </row>
    <row r="94" spans="1:25" x14ac:dyDescent="0.25">
      <c r="A94" s="2">
        <v>43987</v>
      </c>
      <c r="B94">
        <f>1/'Exchange Rates EMUSD'!B94</f>
        <v>68.830596851557132</v>
      </c>
      <c r="C94">
        <f>1/'Exchange Rates EMUSD'!C94</f>
        <v>83.350798566890944</v>
      </c>
      <c r="D94">
        <f>1/'Exchange Rates EMUSD'!D94</f>
        <v>5.1171999696211143</v>
      </c>
      <c r="E94">
        <f>1/'Exchange Rates EMUSD'!E94</f>
        <v>1.7184498935470001</v>
      </c>
      <c r="F94">
        <f>1/'Exchange Rates EMUSD'!F94</f>
        <v>770.40000136323272</v>
      </c>
      <c r="G94">
        <f>1/'Exchange Rates EMUSD'!G94</f>
        <v>7.1091999435152795</v>
      </c>
      <c r="H94">
        <f>1/'Exchange Rates EMUSD'!H94</f>
        <v>3586.7399394362451</v>
      </c>
      <c r="I94">
        <f>1/'Exchange Rates EMUSD'!I94</f>
        <v>303.89999682300027</v>
      </c>
      <c r="J94">
        <f>1/'Exchange Rates EMUSD'!J94</f>
        <v>75.490896624949428</v>
      </c>
      <c r="K94">
        <f>1/'Exchange Rates EMUSD'!K94</f>
        <v>14085.400098200911</v>
      </c>
      <c r="L94">
        <f>1/'Exchange Rates EMUSD'!L94</f>
        <v>4.2705001316934821</v>
      </c>
      <c r="M94">
        <f>1/'Exchange Rates EMUSD'!M94</f>
        <v>21.902499427215957</v>
      </c>
      <c r="N94">
        <f>1/'Exchange Rates EMUSD'!N94</f>
        <v>9.646499473178082</v>
      </c>
      <c r="O94">
        <f>1/'Exchange Rates EMUSD'!O94</f>
        <v>163.14999323083813</v>
      </c>
      <c r="P94">
        <f>1/'Exchange Rates EMUSD'!P94</f>
        <v>3.4300000827997938</v>
      </c>
      <c r="Q94">
        <f>1/'Exchange Rates EMUSD'!Q94</f>
        <v>49.900000520497557</v>
      </c>
      <c r="R94">
        <f>1/'Exchange Rates EMUSD'!R94</f>
        <v>3.9080996926461369</v>
      </c>
      <c r="S94">
        <f>1/'Exchange Rates EMUSD'!S94</f>
        <v>4.2621001617478838</v>
      </c>
      <c r="T94">
        <f>1/'Exchange Rates EMUSD'!T94</f>
        <v>69.027296509837626</v>
      </c>
      <c r="U94">
        <f>1/'Exchange Rates EMUSD'!U94</f>
        <v>16.875200798737822</v>
      </c>
      <c r="V94">
        <f>1/'Exchange Rates EMUSD'!V94</f>
        <v>31.502999959276835</v>
      </c>
      <c r="W94">
        <f>1/'Exchange Rates EMUSD'!W94</f>
        <v>6.7489002555795778</v>
      </c>
      <c r="X94">
        <f>1/'Exchange Rates EMUSD'!X94</f>
        <v>26.420799596063191</v>
      </c>
      <c r="Y94" t="s">
        <v>48</v>
      </c>
    </row>
    <row r="95" spans="1:25" x14ac:dyDescent="0.25">
      <c r="A95" s="2">
        <v>43990</v>
      </c>
      <c r="B95">
        <f>1/'Exchange Rates EMUSD'!B95</f>
        <v>68.743203590205567</v>
      </c>
      <c r="C95">
        <f>1/'Exchange Rates EMUSD'!C95</f>
        <v>83.355496217979962</v>
      </c>
      <c r="D95">
        <f>1/'Exchange Rates EMUSD'!D95</f>
        <v>4.9594999828916162</v>
      </c>
      <c r="E95">
        <f>1/'Exchange Rates EMUSD'!E95</f>
        <v>1.722740071268378</v>
      </c>
      <c r="F95">
        <f>1/'Exchange Rates EMUSD'!F95</f>
        <v>766.29997509283123</v>
      </c>
      <c r="G95">
        <f>1/'Exchange Rates EMUSD'!G95</f>
        <v>7.0809996291143644</v>
      </c>
      <c r="H95">
        <f>1/'Exchange Rates EMUSD'!H95</f>
        <v>3571.4500070629183</v>
      </c>
      <c r="I95">
        <f>1/'Exchange Rates EMUSD'!I95</f>
        <v>303.38501108405626</v>
      </c>
      <c r="J95">
        <f>1/'Exchange Rates EMUSD'!J95</f>
        <v>75.51769835353636</v>
      </c>
      <c r="K95">
        <f>1/'Exchange Rates EMUSD'!K95</f>
        <v>13862.999305735224</v>
      </c>
      <c r="L95">
        <f>1/'Exchange Rates EMUSD'!L95</f>
        <v>4.2649998376209348</v>
      </c>
      <c r="M95">
        <f>1/'Exchange Rates EMUSD'!M95</f>
        <v>21.474900045704135</v>
      </c>
      <c r="N95">
        <f>1/'Exchange Rates EMUSD'!N95</f>
        <v>9.6639998894043</v>
      </c>
      <c r="O95">
        <f>1/'Exchange Rates EMUSD'!O95</f>
        <v>163.10000738227774</v>
      </c>
      <c r="P95">
        <f>1/'Exchange Rates EMUSD'!P95</f>
        <v>3.4300000827997938</v>
      </c>
      <c r="Q95">
        <f>1/'Exchange Rates EMUSD'!Q95</f>
        <v>49.731000089111213</v>
      </c>
      <c r="R95">
        <f>1/'Exchange Rates EMUSD'!R95</f>
        <v>3.9159997703228133</v>
      </c>
      <c r="S95">
        <f>1/'Exchange Rates EMUSD'!S95</f>
        <v>4.2705001316934821</v>
      </c>
      <c r="T95">
        <f>1/'Exchange Rates EMUSD'!T95</f>
        <v>68.136801336259325</v>
      </c>
      <c r="U95">
        <f>1/'Exchange Rates EMUSD'!U95</f>
        <v>16.75099963862807</v>
      </c>
      <c r="V95">
        <f>1/'Exchange Rates EMUSD'!V95</f>
        <v>31.440001508545947</v>
      </c>
      <c r="W95">
        <f>1/'Exchange Rates EMUSD'!W95</f>
        <v>6.7614001443383369</v>
      </c>
      <c r="X95">
        <f>1/'Exchange Rates EMUSD'!X95</f>
        <v>26.326201516145765</v>
      </c>
      <c r="Y95" t="s">
        <v>48</v>
      </c>
    </row>
    <row r="96" spans="1:25" x14ac:dyDescent="0.25">
      <c r="A96" s="2">
        <v>43991</v>
      </c>
      <c r="B96">
        <f>1/'Exchange Rates EMUSD'!B96</f>
        <v>69.017801489728853</v>
      </c>
      <c r="C96">
        <f>1/'Exchange Rates EMUSD'!C96</f>
        <v>83.334296280262421</v>
      </c>
      <c r="D96">
        <f>1/'Exchange Rates EMUSD'!D96</f>
        <v>4.8215998685479304</v>
      </c>
      <c r="E96">
        <f>1/'Exchange Rates EMUSD'!E96</f>
        <v>1.7236899991102721</v>
      </c>
      <c r="F96">
        <f>1/'Exchange Rates EMUSD'!F96</f>
        <v>767.09994825831291</v>
      </c>
      <c r="G96">
        <f>1/'Exchange Rates EMUSD'!G96</f>
        <v>7.0703001593926107</v>
      </c>
      <c r="H96">
        <f>1/'Exchange Rates EMUSD'!H96</f>
        <v>3608.2398678676864</v>
      </c>
      <c r="I96">
        <f>1/'Exchange Rates EMUSD'!I96</f>
        <v>303.82698976183667</v>
      </c>
      <c r="J96">
        <f>1/'Exchange Rates EMUSD'!J96</f>
        <v>75.62499997358826</v>
      </c>
      <c r="K96">
        <f>1/'Exchange Rates EMUSD'!K96</f>
        <v>14070.799415869002</v>
      </c>
      <c r="L96">
        <f>1/'Exchange Rates EMUSD'!L96</f>
        <v>4.2575002042822625</v>
      </c>
      <c r="M96">
        <f>1/'Exchange Rates EMUSD'!M96</f>
        <v>21.473000109030675</v>
      </c>
      <c r="N96">
        <f>1/'Exchange Rates EMUSD'!N96</f>
        <v>9.6730004920182679</v>
      </c>
      <c r="O96">
        <f>1/'Exchange Rates EMUSD'!O96</f>
        <v>163.05000263463478</v>
      </c>
      <c r="P96">
        <f>1/'Exchange Rates EMUSD'!P96</f>
        <v>3.434000072457553</v>
      </c>
      <c r="Q96">
        <f>1/'Exchange Rates EMUSD'!Q96</f>
        <v>49.827997501132998</v>
      </c>
      <c r="R96">
        <f>1/'Exchange Rates EMUSD'!R96</f>
        <v>3.9090999749291444</v>
      </c>
      <c r="S96">
        <f>1/'Exchange Rates EMUSD'!S96</f>
        <v>4.2754997485051272</v>
      </c>
      <c r="T96">
        <f>1/'Exchange Rates EMUSD'!T96</f>
        <v>68.090598504906126</v>
      </c>
      <c r="U96">
        <f>1/'Exchange Rates EMUSD'!U96</f>
        <v>16.650600669856246</v>
      </c>
      <c r="V96">
        <f>1/'Exchange Rates EMUSD'!V96</f>
        <v>31.399000511394554</v>
      </c>
      <c r="W96">
        <f>1/'Exchange Rates EMUSD'!W96</f>
        <v>6.7754004076010945</v>
      </c>
      <c r="X96">
        <f>1/'Exchange Rates EMUSD'!X96</f>
        <v>26.309200476482545</v>
      </c>
      <c r="Y96" t="s">
        <v>48</v>
      </c>
    </row>
    <row r="97" spans="1:25" x14ac:dyDescent="0.25">
      <c r="A97" s="2">
        <v>43992</v>
      </c>
      <c r="B97">
        <f>1/'Exchange Rates EMUSD'!B97</f>
        <v>69.095595570280608</v>
      </c>
      <c r="C97">
        <f>1/'Exchange Rates EMUSD'!C97</f>
        <v>83.383900459482788</v>
      </c>
      <c r="D97">
        <f>1/'Exchange Rates EMUSD'!D97</f>
        <v>4.8983996611426681</v>
      </c>
      <c r="E97">
        <f>1/'Exchange Rates EMUSD'!E97</f>
        <v>1.7147698893677459</v>
      </c>
      <c r="F97">
        <f>1/'Exchange Rates EMUSD'!F97</f>
        <v>769.40005435104865</v>
      </c>
      <c r="G97">
        <f>1/'Exchange Rates EMUSD'!G97</f>
        <v>7.0763001722234637</v>
      </c>
      <c r="H97">
        <f>1/'Exchange Rates EMUSD'!H97</f>
        <v>3655.7498401129246</v>
      </c>
      <c r="I97">
        <f>1/'Exchange Rates EMUSD'!I97</f>
        <v>303.54000991689378</v>
      </c>
      <c r="J97">
        <f>1/'Exchange Rates EMUSD'!J97</f>
        <v>75.509801334749213</v>
      </c>
      <c r="K97">
        <f>1/'Exchange Rates EMUSD'!K97</f>
        <v>13852.099638314732</v>
      </c>
      <c r="L97">
        <f>1/'Exchange Rates EMUSD'!L97</f>
        <v>4.2729998380167551</v>
      </c>
      <c r="M97">
        <f>1/'Exchange Rates EMUSD'!M97</f>
        <v>21.887399961335195</v>
      </c>
      <c r="N97">
        <f>1/'Exchange Rates EMUSD'!N97</f>
        <v>9.6459996201041793</v>
      </c>
      <c r="O97">
        <f>1/'Exchange Rates EMUSD'!O97</f>
        <v>163.49999455630331</v>
      </c>
      <c r="P97">
        <f>1/'Exchange Rates EMUSD'!P97</f>
        <v>3.4435000386380477</v>
      </c>
      <c r="Q97">
        <f>1/'Exchange Rates EMUSD'!Q97</f>
        <v>49.826198585004072</v>
      </c>
      <c r="R97">
        <f>1/'Exchange Rates EMUSD'!R97</f>
        <v>3.9190001200655735</v>
      </c>
      <c r="S97">
        <f>1/'Exchange Rates EMUSD'!S97</f>
        <v>4.258699799670822</v>
      </c>
      <c r="T97">
        <f>1/'Exchange Rates EMUSD'!T97</f>
        <v>68.586302985837605</v>
      </c>
      <c r="U97">
        <f>1/'Exchange Rates EMUSD'!U97</f>
        <v>16.58359936795425</v>
      </c>
      <c r="V97">
        <f>1/'Exchange Rates EMUSD'!V97</f>
        <v>31.331000159085367</v>
      </c>
      <c r="W97">
        <f>1/'Exchange Rates EMUSD'!W97</f>
        <v>6.7874996232474434</v>
      </c>
      <c r="X97">
        <f>1/'Exchange Rates EMUSD'!X97</f>
        <v>26.379599666780432</v>
      </c>
      <c r="Y97" t="s">
        <v>48</v>
      </c>
    </row>
    <row r="98" spans="1:25" x14ac:dyDescent="0.25">
      <c r="A98" s="2">
        <v>43993</v>
      </c>
      <c r="B98">
        <f>1/'Exchange Rates EMUSD'!B98</f>
        <v>69.236099896765708</v>
      </c>
      <c r="C98">
        <f>1/'Exchange Rates EMUSD'!C98</f>
        <v>83.33699985292219</v>
      </c>
      <c r="D98">
        <f>1/'Exchange Rates EMUSD'!D98</f>
        <v>4.9722000338598393</v>
      </c>
      <c r="E98">
        <f>1/'Exchange Rates EMUSD'!E98</f>
        <v>1.711930071459941</v>
      </c>
      <c r="F98">
        <f>1/'Exchange Rates EMUSD'!F98</f>
        <v>772.99999280087684</v>
      </c>
      <c r="G98">
        <f>1/'Exchange Rates EMUSD'!G98</f>
        <v>7.0599998632371435</v>
      </c>
      <c r="H98">
        <f>1/'Exchange Rates EMUSD'!H98</f>
        <v>3669.9998160713676</v>
      </c>
      <c r="I98">
        <f>1/'Exchange Rates EMUSD'!I98</f>
        <v>302.10699930623889</v>
      </c>
      <c r="J98">
        <f>1/'Exchange Rates EMUSD'!J98</f>
        <v>75.875001704771435</v>
      </c>
      <c r="K98">
        <f>1/'Exchange Rates EMUSD'!K98</f>
        <v>13947.400472757965</v>
      </c>
      <c r="L98">
        <f>1/'Exchange Rates EMUSD'!L98</f>
        <v>4.2490000498289309</v>
      </c>
      <c r="M98">
        <f>1/'Exchange Rates EMUSD'!M98</f>
        <v>21.976998590677777</v>
      </c>
      <c r="N98">
        <f>1/'Exchange Rates EMUSD'!N98</f>
        <v>9.6279999776189307</v>
      </c>
      <c r="O98">
        <f>1/'Exchange Rates EMUSD'!O98</f>
        <v>164.00000610947632</v>
      </c>
      <c r="P98">
        <f>1/'Exchange Rates EMUSD'!P98</f>
        <v>3.4249998086132214</v>
      </c>
      <c r="Q98">
        <f>1/'Exchange Rates EMUSD'!Q98</f>
        <v>49.814996434634097</v>
      </c>
      <c r="R98">
        <f>1/'Exchange Rates EMUSD'!R98</f>
        <v>3.919190083411074</v>
      </c>
      <c r="S98">
        <f>1/'Exchange Rates EMUSD'!S98</f>
        <v>4.2456997880720326</v>
      </c>
      <c r="T98">
        <f>1/'Exchange Rates EMUSD'!T98</f>
        <v>68.417398050769535</v>
      </c>
      <c r="U98">
        <f>1/'Exchange Rates EMUSD'!U98</f>
        <v>16.491500749514657</v>
      </c>
      <c r="V98">
        <f>1/'Exchange Rates EMUSD'!V98</f>
        <v>31.108001545923727</v>
      </c>
      <c r="W98">
        <f>1/'Exchange Rates EMUSD'!W98</f>
        <v>6.7698996149434612</v>
      </c>
      <c r="X98">
        <f>1/'Exchange Rates EMUSD'!X98</f>
        <v>26.35379976212063</v>
      </c>
      <c r="Y98" t="s">
        <v>48</v>
      </c>
    </row>
    <row r="99" spans="1:25" x14ac:dyDescent="0.25">
      <c r="A99" s="2">
        <v>43994</v>
      </c>
      <c r="B99">
        <f>1/'Exchange Rates EMUSD'!B99</f>
        <v>69.30460274492853</v>
      </c>
      <c r="C99">
        <f>1/'Exchange Rates EMUSD'!C99</f>
        <v>83.377703991560836</v>
      </c>
      <c r="D99">
        <f>1/'Exchange Rates EMUSD'!D99</f>
        <v>4.9749999610800302</v>
      </c>
      <c r="E99">
        <f>1/'Exchange Rates EMUSD'!E99</f>
        <v>1.7252099002348547</v>
      </c>
      <c r="F99">
        <f>1/'Exchange Rates EMUSD'!F99</f>
        <v>792.30002038412545</v>
      </c>
      <c r="G99">
        <f>1/'Exchange Rates EMUSD'!G99</f>
        <v>7.0640998704419413</v>
      </c>
      <c r="H99">
        <f>1/'Exchange Rates EMUSD'!H99</f>
        <v>3767.9998061154147</v>
      </c>
      <c r="I99">
        <f>1/'Exchange Rates EMUSD'!I99</f>
        <v>306.36999762463364</v>
      </c>
      <c r="J99">
        <f>1/'Exchange Rates EMUSD'!J99</f>
        <v>76.390000833804521</v>
      </c>
      <c r="K99">
        <f>1/'Exchange Rates EMUSD'!K99</f>
        <v>14475.000099737554</v>
      </c>
      <c r="L99">
        <f>1/'Exchange Rates EMUSD'!L99</f>
        <v>4.2470002482046931</v>
      </c>
      <c r="M99">
        <f>1/'Exchange Rates EMUSD'!M99</f>
        <v>22.854700933291991</v>
      </c>
      <c r="N99">
        <f>1/'Exchange Rates EMUSD'!N99</f>
        <v>9.642999510729112</v>
      </c>
      <c r="O99">
        <f>1/'Exchange Rates EMUSD'!O99</f>
        <v>164.14999793234398</v>
      </c>
      <c r="P99">
        <f>1/'Exchange Rates EMUSD'!P99</f>
        <v>3.4579998684999991</v>
      </c>
      <c r="Q99">
        <f>1/'Exchange Rates EMUSD'!Q99</f>
        <v>50.290901368756636</v>
      </c>
      <c r="R99">
        <f>1/'Exchange Rates EMUSD'!R99</f>
        <v>3.9616001050305205</v>
      </c>
      <c r="S99">
        <f>1/'Exchange Rates EMUSD'!S99</f>
        <v>4.2780999457817677</v>
      </c>
      <c r="T99">
        <f>1/'Exchange Rates EMUSD'!T99</f>
        <v>70.0675952050495</v>
      </c>
      <c r="U99">
        <f>1/'Exchange Rates EMUSD'!U99</f>
        <v>17.199800037086174</v>
      </c>
      <c r="V99">
        <f>1/'Exchange Rates EMUSD'!V99</f>
        <v>31.090001425735345</v>
      </c>
      <c r="W99">
        <f>1/'Exchange Rates EMUSD'!W99</f>
        <v>6.8350999885825123</v>
      </c>
      <c r="X99">
        <f>1/'Exchange Rates EMUSD'!X99</f>
        <v>26.359801074599382</v>
      </c>
      <c r="Y99" t="s">
        <v>48</v>
      </c>
    </row>
    <row r="100" spans="1:25" x14ac:dyDescent="0.25">
      <c r="A100" s="2">
        <v>43997</v>
      </c>
      <c r="B100">
        <f>1/'Exchange Rates EMUSD'!B100</f>
        <v>69.40899569412079</v>
      </c>
      <c r="C100">
        <f>1/'Exchange Rates EMUSD'!C100</f>
        <v>83.360297945753729</v>
      </c>
      <c r="D100">
        <f>1/'Exchange Rates EMUSD'!D100</f>
        <v>5.0477998862100879</v>
      </c>
      <c r="E100">
        <f>1/'Exchange Rates EMUSD'!E100</f>
        <v>1.7266299472220161</v>
      </c>
      <c r="F100">
        <f>1/'Exchange Rates EMUSD'!F100</f>
        <v>791.69998931795953</v>
      </c>
      <c r="G100">
        <f>1/'Exchange Rates EMUSD'!G100</f>
        <v>7.0824000698226088</v>
      </c>
      <c r="H100">
        <f>1/'Exchange Rates EMUSD'!H100</f>
        <v>3776.7499882387856</v>
      </c>
      <c r="I100">
        <f>1/'Exchange Rates EMUSD'!I100</f>
        <v>308.00000028684735</v>
      </c>
      <c r="J100">
        <f>1/'Exchange Rates EMUSD'!J100</f>
        <v>75.956801172477739</v>
      </c>
      <c r="K100">
        <f>1/'Exchange Rates EMUSD'!K100</f>
        <v>14117.999751823725</v>
      </c>
      <c r="L100">
        <f>1/'Exchange Rates EMUSD'!L100</f>
        <v>4.2680000910725617</v>
      </c>
      <c r="M100">
        <f>1/'Exchange Rates EMUSD'!M100</f>
        <v>22.488501172657294</v>
      </c>
      <c r="N100">
        <f>1/'Exchange Rates EMUSD'!N100</f>
        <v>9.670000286747527</v>
      </c>
      <c r="O100">
        <f>1/'Exchange Rates EMUSD'!O100</f>
        <v>164.05000633669462</v>
      </c>
      <c r="P100">
        <f>1/'Exchange Rates EMUSD'!P100</f>
        <v>3.4630001761716991</v>
      </c>
      <c r="Q100">
        <f>1/'Exchange Rates EMUSD'!Q100</f>
        <v>50.291000299008338</v>
      </c>
      <c r="R100">
        <f>1/'Exchange Rates EMUSD'!R100</f>
        <v>3.9493997469893198</v>
      </c>
      <c r="S100">
        <f>1/'Exchange Rates EMUSD'!S100</f>
        <v>4.2915000386247932</v>
      </c>
      <c r="T100">
        <f>1/'Exchange Rates EMUSD'!T100</f>
        <v>69.50640039875455</v>
      </c>
      <c r="U100">
        <f>1/'Exchange Rates EMUSD'!U100</f>
        <v>17.173299915929761</v>
      </c>
      <c r="V100">
        <f>1/'Exchange Rates EMUSD'!V100</f>
        <v>31.009999519431599</v>
      </c>
      <c r="W100">
        <f>1/'Exchange Rates EMUSD'!W100</f>
        <v>6.8134001371231427</v>
      </c>
      <c r="X100">
        <f>1/'Exchange Rates EMUSD'!X100</f>
        <v>26.47010013329939</v>
      </c>
      <c r="Y100" t="s">
        <v>48</v>
      </c>
    </row>
    <row r="101" spans="1:25" x14ac:dyDescent="0.25">
      <c r="A101" s="2">
        <v>43998</v>
      </c>
      <c r="B101">
        <f>1/'Exchange Rates EMUSD'!B101</f>
        <v>69.332701741779886</v>
      </c>
      <c r="C101">
        <f>1/'Exchange Rates EMUSD'!C101</f>
        <v>83.374803558149225</v>
      </c>
      <c r="D101">
        <f>1/'Exchange Rates EMUSD'!D101</f>
        <v>5.1532101180013719</v>
      </c>
      <c r="E101">
        <f>1/'Exchange Rates EMUSD'!E101</f>
        <v>1.719949984002221</v>
      </c>
      <c r="F101">
        <f>1/'Exchange Rates EMUSD'!F101</f>
        <v>782.80001148236931</v>
      </c>
      <c r="G101">
        <f>1/'Exchange Rates EMUSD'!G101</f>
        <v>7.0908001254409241</v>
      </c>
      <c r="H101">
        <f>1/'Exchange Rates EMUSD'!H101</f>
        <v>3773.0000880666216</v>
      </c>
      <c r="I101">
        <f>1/'Exchange Rates EMUSD'!I101</f>
        <v>304.92899615687139</v>
      </c>
      <c r="J101">
        <f>1/'Exchange Rates EMUSD'!J101</f>
        <v>75.977999009784213</v>
      </c>
      <c r="K101">
        <f>1/'Exchange Rates EMUSD'!K101</f>
        <v>13988.099589839416</v>
      </c>
      <c r="L101">
        <f>1/'Exchange Rates EMUSD'!L101</f>
        <v>4.2765002049071548</v>
      </c>
      <c r="M101">
        <f>1/'Exchange Rates EMUSD'!M101</f>
        <v>22.15549950833503</v>
      </c>
      <c r="N101">
        <f>1/'Exchange Rates EMUSD'!N101</f>
        <v>9.6319998507308977</v>
      </c>
      <c r="O101">
        <f>1/'Exchange Rates EMUSD'!O101</f>
        <v>164.10001198187558</v>
      </c>
      <c r="P101">
        <f>1/'Exchange Rates EMUSD'!P101</f>
        <v>3.4794998975471882</v>
      </c>
      <c r="Q101">
        <f>1/'Exchange Rates EMUSD'!Q101</f>
        <v>50.235002135267024</v>
      </c>
      <c r="R101">
        <f>1/'Exchange Rates EMUSD'!R101</f>
        <v>3.8929999184376318</v>
      </c>
      <c r="S101">
        <f>1/'Exchange Rates EMUSD'!S101</f>
        <v>4.2596002102987081</v>
      </c>
      <c r="T101">
        <f>1/'Exchange Rates EMUSD'!T101</f>
        <v>69.572500151133042</v>
      </c>
      <c r="U101">
        <f>1/'Exchange Rates EMUSD'!U101</f>
        <v>17.089800194800535</v>
      </c>
      <c r="V101">
        <f>1/'Exchange Rates EMUSD'!V101</f>
        <v>30.965999578253573</v>
      </c>
      <c r="W101">
        <f>1/'Exchange Rates EMUSD'!W101</f>
        <v>6.822169631021219</v>
      </c>
      <c r="X101">
        <f>1/'Exchange Rates EMUSD'!X101</f>
        <v>26.555999888804021</v>
      </c>
      <c r="Y101" t="s">
        <v>48</v>
      </c>
    </row>
    <row r="102" spans="1:25" x14ac:dyDescent="0.25">
      <c r="A102" s="2">
        <v>43999</v>
      </c>
      <c r="B102">
        <f>1/'Exchange Rates EMUSD'!B102</f>
        <v>69.614900340851392</v>
      </c>
      <c r="C102">
        <f>1/'Exchange Rates EMUSD'!C102</f>
        <v>83.332200808733987</v>
      </c>
      <c r="D102">
        <f>1/'Exchange Rates EMUSD'!D102</f>
        <v>5.2435997659991296</v>
      </c>
      <c r="E102">
        <f>1/'Exchange Rates EMUSD'!E102</f>
        <v>1.7283499832235698</v>
      </c>
      <c r="F102">
        <f>1/'Exchange Rates EMUSD'!F102</f>
        <v>783.79999826631979</v>
      </c>
      <c r="G102">
        <f>1/'Exchange Rates EMUSD'!G102</f>
        <v>7.0860001138256239</v>
      </c>
      <c r="H102">
        <f>1/'Exchange Rates EMUSD'!H102</f>
        <v>3745.3502548296419</v>
      </c>
      <c r="I102">
        <f>1/'Exchange Rates EMUSD'!I102</f>
        <v>306.3500024429726</v>
      </c>
      <c r="J102">
        <f>1/'Exchange Rates EMUSD'!J102</f>
        <v>76.654998407991172</v>
      </c>
      <c r="K102">
        <f>1/'Exchange Rates EMUSD'!K102</f>
        <v>14274.999560861774</v>
      </c>
      <c r="L102">
        <f>1/'Exchange Rates EMUSD'!L102</f>
        <v>4.2749999681487685</v>
      </c>
      <c r="M102">
        <f>1/'Exchange Rates EMUSD'!M102</f>
        <v>22.269200230659859</v>
      </c>
      <c r="N102">
        <f>1/'Exchange Rates EMUSD'!N102</f>
        <v>9.6599998200684851</v>
      </c>
      <c r="O102">
        <f>1/'Exchange Rates EMUSD'!O102</f>
        <v>164.35000764549048</v>
      </c>
      <c r="P102">
        <f>1/'Exchange Rates EMUSD'!P102</f>
        <v>3.4755001832294417</v>
      </c>
      <c r="Q102">
        <f>1/'Exchange Rates EMUSD'!Q102</f>
        <v>49.970002598692602</v>
      </c>
      <c r="R102">
        <f>1/'Exchange Rates EMUSD'!R102</f>
        <v>3.9447001401094681</v>
      </c>
      <c r="S102">
        <f>1/'Exchange Rates EMUSD'!S102</f>
        <v>4.2870998846660537</v>
      </c>
      <c r="T102">
        <f>1/'Exchange Rates EMUSD'!T102</f>
        <v>69.586896890065773</v>
      </c>
      <c r="U102">
        <f>1/'Exchange Rates EMUSD'!U102</f>
        <v>17.166000154499173</v>
      </c>
      <c r="V102">
        <f>1/'Exchange Rates EMUSD'!V102</f>
        <v>31.095000169702534</v>
      </c>
      <c r="W102">
        <f>1/'Exchange Rates EMUSD'!W102</f>
        <v>6.8309596424022176</v>
      </c>
      <c r="X102">
        <f>1/'Exchange Rates EMUSD'!X102</f>
        <v>26.496800519363454</v>
      </c>
      <c r="Y102" t="s">
        <v>48</v>
      </c>
    </row>
    <row r="103" spans="1:25" x14ac:dyDescent="0.25">
      <c r="A103" s="2">
        <v>44000</v>
      </c>
      <c r="B103">
        <f>1/'Exchange Rates EMUSD'!B103</f>
        <v>69.617996676076004</v>
      </c>
      <c r="C103">
        <f>1/'Exchange Rates EMUSD'!C103</f>
        <v>83.332200808733987</v>
      </c>
      <c r="D103">
        <f>1/'Exchange Rates EMUSD'!D103</f>
        <v>5.2279000242819835</v>
      </c>
      <c r="E103">
        <f>1/'Exchange Rates EMUSD'!E103</f>
        <v>1.7281299406786375</v>
      </c>
      <c r="F103">
        <f>1/'Exchange Rates EMUSD'!F103</f>
        <v>801.09996731226136</v>
      </c>
      <c r="G103">
        <f>1/'Exchange Rates EMUSD'!G103</f>
        <v>7.0844995261613111</v>
      </c>
      <c r="H103">
        <f>1/'Exchange Rates EMUSD'!H103</f>
        <v>3746.0399300806571</v>
      </c>
      <c r="I103">
        <f>1/'Exchange Rates EMUSD'!I103</f>
        <v>306.35100760291238</v>
      </c>
      <c r="J103">
        <f>1/'Exchange Rates EMUSD'!J103</f>
        <v>76.550000417062535</v>
      </c>
      <c r="K103">
        <f>1/'Exchange Rates EMUSD'!K103</f>
        <v>14102.70048371687</v>
      </c>
      <c r="L103">
        <f>1/'Exchange Rates EMUSD'!L103</f>
        <v>4.2779998587362806</v>
      </c>
      <c r="M103">
        <f>1/'Exchange Rates EMUSD'!M103</f>
        <v>22.341400421034834</v>
      </c>
      <c r="N103">
        <f>1/'Exchange Rates EMUSD'!N103</f>
        <v>9.670000286747527</v>
      </c>
      <c r="O103">
        <f>1/'Exchange Rates EMUSD'!O103</f>
        <v>165.25000596366613</v>
      </c>
      <c r="P103">
        <f>1/'Exchange Rates EMUSD'!P103</f>
        <v>3.4944998318071008</v>
      </c>
      <c r="Q103">
        <f>1/'Exchange Rates EMUSD'!Q103</f>
        <v>50.150001559974683</v>
      </c>
      <c r="R103">
        <f>1/'Exchange Rates EMUSD'!R103</f>
        <v>3.9691997659723524</v>
      </c>
      <c r="S103">
        <f>1/'Exchange Rates EMUSD'!S103</f>
        <v>4.2967000004289728</v>
      </c>
      <c r="T103">
        <f>1/'Exchange Rates EMUSD'!T103</f>
        <v>69.727995690111442</v>
      </c>
      <c r="U103">
        <f>1/'Exchange Rates EMUSD'!U103</f>
        <v>17.18099955632281</v>
      </c>
      <c r="V103">
        <f>1/'Exchange Rates EMUSD'!V103</f>
        <v>31.109998839903287</v>
      </c>
      <c r="W103">
        <f>1/'Exchange Rates EMUSD'!W103</f>
        <v>6.8317996899933169</v>
      </c>
      <c r="X103">
        <f>1/'Exchange Rates EMUSD'!X103</f>
        <v>26.512698932560362</v>
      </c>
      <c r="Y103" t="s">
        <v>48</v>
      </c>
    </row>
    <row r="104" spans="1:25" x14ac:dyDescent="0.25">
      <c r="A104" s="2">
        <v>44001</v>
      </c>
      <c r="B104">
        <f>1/'Exchange Rates EMUSD'!B104</f>
        <v>69.674894563804898</v>
      </c>
      <c r="C104">
        <f>1/'Exchange Rates EMUSD'!C104</f>
        <v>83.332200808733987</v>
      </c>
      <c r="D104">
        <f>1/'Exchange Rates EMUSD'!D104</f>
        <v>5.3771999337834426</v>
      </c>
      <c r="E104">
        <f>1/'Exchange Rates EMUSD'!E104</f>
        <v>1.7355099149438338</v>
      </c>
      <c r="F104">
        <f>1/'Exchange Rates EMUSD'!F104</f>
        <v>816.99998668441594</v>
      </c>
      <c r="G104">
        <f>1/'Exchange Rates EMUSD'!G104</f>
        <v>7.0883996813915831</v>
      </c>
      <c r="H104">
        <f>1/'Exchange Rates EMUSD'!H104</f>
        <v>3748.7500472415927</v>
      </c>
      <c r="I104">
        <f>1/'Exchange Rates EMUSD'!I104</f>
        <v>308.55199834020033</v>
      </c>
      <c r="J104">
        <f>1/'Exchange Rates EMUSD'!J104</f>
        <v>76.400398772205094</v>
      </c>
      <c r="K104">
        <f>1/'Exchange Rates EMUSD'!K104</f>
        <v>13997.700248332745</v>
      </c>
      <c r="L104">
        <f>1/'Exchange Rates EMUSD'!L104</f>
        <v>4.2754997485051272</v>
      </c>
      <c r="M104">
        <f>1/'Exchange Rates EMUSD'!M104</f>
        <v>22.676398997166505</v>
      </c>
      <c r="N104">
        <f>1/'Exchange Rates EMUSD'!N104</f>
        <v>9.687500148866091</v>
      </c>
      <c r="O104">
        <f>1/'Exchange Rates EMUSD'!O104</f>
        <v>165.60000542879123</v>
      </c>
      <c r="P104">
        <f>1/'Exchange Rates EMUSD'!P104</f>
        <v>3.5189999851078393</v>
      </c>
      <c r="Q104">
        <f>1/'Exchange Rates EMUSD'!Q104</f>
        <v>50.169998696387786</v>
      </c>
      <c r="R104">
        <f>1/'Exchange Rates EMUSD'!R104</f>
        <v>3.9701700357185277</v>
      </c>
      <c r="S104">
        <f>1/'Exchange Rates EMUSD'!S104</f>
        <v>4.314300054201281</v>
      </c>
      <c r="T104">
        <f>1/'Exchange Rates EMUSD'!T104</f>
        <v>69.920197834479282</v>
      </c>
      <c r="U104">
        <f>1/'Exchange Rates EMUSD'!U104</f>
        <v>17.370399959517563</v>
      </c>
      <c r="V104">
        <f>1/'Exchange Rates EMUSD'!V104</f>
        <v>31.080001560741735</v>
      </c>
      <c r="W104">
        <f>1/'Exchange Rates EMUSD'!W104</f>
        <v>6.8531096702986742</v>
      </c>
      <c r="X104">
        <f>1/'Exchange Rates EMUSD'!X104</f>
        <v>26.482700270918539</v>
      </c>
      <c r="Y104" t="s">
        <v>48</v>
      </c>
    </row>
    <row r="105" spans="1:25" x14ac:dyDescent="0.25">
      <c r="A105" s="2">
        <v>44004</v>
      </c>
      <c r="B105">
        <f>1/'Exchange Rates EMUSD'!B105</f>
        <v>69.731595702903419</v>
      </c>
      <c r="C105">
        <f>1/'Exchange Rates EMUSD'!C105</f>
        <v>83.307199100252149</v>
      </c>
      <c r="D105">
        <f>1/'Exchange Rates EMUSD'!D105</f>
        <v>5.3100000601351276</v>
      </c>
      <c r="E105">
        <f>1/'Exchange Rates EMUSD'!E105</f>
        <v>1.7426700410966516</v>
      </c>
      <c r="F105">
        <f>1/'Exchange Rates EMUSD'!F105</f>
        <v>816.80002053901592</v>
      </c>
      <c r="G105">
        <f>1/'Exchange Rates EMUSD'!G105</f>
        <v>7.0712999515822199</v>
      </c>
      <c r="H105">
        <f>1/'Exchange Rates EMUSD'!H105</f>
        <v>3746.2498639030268</v>
      </c>
      <c r="I105">
        <f>1/'Exchange Rates EMUSD'!I105</f>
        <v>309.35901303999583</v>
      </c>
      <c r="J105">
        <f>1/'Exchange Rates EMUSD'!J105</f>
        <v>76.252095501656655</v>
      </c>
      <c r="K105">
        <f>1/'Exchange Rates EMUSD'!K105</f>
        <v>14093.000099156248</v>
      </c>
      <c r="L105">
        <f>1/'Exchange Rates EMUSD'!L105</f>
        <v>4.2649998376209348</v>
      </c>
      <c r="M105">
        <f>1/'Exchange Rates EMUSD'!M105</f>
        <v>22.641500470988969</v>
      </c>
      <c r="N105">
        <f>1/'Exchange Rates EMUSD'!N105</f>
        <v>9.6499998957477562</v>
      </c>
      <c r="O105">
        <f>1/'Exchange Rates EMUSD'!O105</f>
        <v>166.6000117765189</v>
      </c>
      <c r="P105">
        <f>1/'Exchange Rates EMUSD'!P105</f>
        <v>3.4999998435378146</v>
      </c>
      <c r="Q105">
        <f>1/'Exchange Rates EMUSD'!Q105</f>
        <v>50.056997767499162</v>
      </c>
      <c r="R105">
        <f>1/'Exchange Rates EMUSD'!R105</f>
        <v>3.9967101474323257</v>
      </c>
      <c r="S105">
        <f>1/'Exchange Rates EMUSD'!S105</f>
        <v>4.325900042234804</v>
      </c>
      <c r="T105">
        <f>1/'Exchange Rates EMUSD'!T105</f>
        <v>69.647100336436182</v>
      </c>
      <c r="U105">
        <f>1/'Exchange Rates EMUSD'!U105</f>
        <v>17.386101168821227</v>
      </c>
      <c r="V105">
        <f>1/'Exchange Rates EMUSD'!V105</f>
        <v>31.00000092387203</v>
      </c>
      <c r="W105">
        <f>1/'Exchange Rates EMUSD'!W105</f>
        <v>6.8469000698883331</v>
      </c>
      <c r="X105">
        <f>1/'Exchange Rates EMUSD'!X105</f>
        <v>26.465201722692559</v>
      </c>
      <c r="Y105" t="s">
        <v>48</v>
      </c>
    </row>
    <row r="106" spans="1:25" x14ac:dyDescent="0.25">
      <c r="A106" s="2">
        <v>44005</v>
      </c>
      <c r="B106">
        <f>1/'Exchange Rates EMUSD'!B106</f>
        <v>69.922201247753662</v>
      </c>
      <c r="C106">
        <f>1/'Exchange Rates EMUSD'!C106</f>
        <v>83.293899419145248</v>
      </c>
      <c r="D106">
        <f>1/'Exchange Rates EMUSD'!D106</f>
        <v>5.2519001384878514</v>
      </c>
      <c r="E106">
        <f>1/'Exchange Rates EMUSD'!E106</f>
        <v>1.7258700965402907</v>
      </c>
      <c r="F106">
        <f>1/'Exchange Rates EMUSD'!F106</f>
        <v>819.2</v>
      </c>
      <c r="G106">
        <f>1/'Exchange Rates EMUSD'!G106</f>
        <v>7.0673999784320065</v>
      </c>
      <c r="H106">
        <f>1/'Exchange Rates EMUSD'!H106</f>
        <v>3725.7500046084278</v>
      </c>
      <c r="I106">
        <f>1/'Exchange Rates EMUSD'!I106</f>
        <v>307.41698665356353</v>
      </c>
      <c r="J106">
        <f>1/'Exchange Rates EMUSD'!J106</f>
        <v>75.789804526106295</v>
      </c>
      <c r="K106">
        <f>1/'Exchange Rates EMUSD'!K106</f>
        <v>14080.099974388448</v>
      </c>
      <c r="L106">
        <f>1/'Exchange Rates EMUSD'!L106</f>
        <v>4.2705001316934821</v>
      </c>
      <c r="M106">
        <f>1/'Exchange Rates EMUSD'!M106</f>
        <v>22.399098547021215</v>
      </c>
      <c r="N106">
        <f>1/'Exchange Rates EMUSD'!N106</f>
        <v>9.6400005745888055</v>
      </c>
      <c r="O106">
        <f>1/'Exchange Rates EMUSD'!O106</f>
        <v>166.16000552761872</v>
      </c>
      <c r="P106">
        <f>1/'Exchange Rates EMUSD'!P106</f>
        <v>3.5010000790881532</v>
      </c>
      <c r="Q106">
        <f>1/'Exchange Rates EMUSD'!Q106</f>
        <v>50.139997261716573</v>
      </c>
      <c r="R106">
        <f>1/'Exchange Rates EMUSD'!R106</f>
        <v>3.9328302710340828</v>
      </c>
      <c r="S106">
        <f>1/'Exchange Rates EMUSD'!S106</f>
        <v>4.2882000360646861</v>
      </c>
      <c r="T106">
        <f>1/'Exchange Rates EMUSD'!T106</f>
        <v>69.09179862040564</v>
      </c>
      <c r="U106">
        <f>1/'Exchange Rates EMUSD'!U106</f>
        <v>17.25580022685423</v>
      </c>
      <c r="V106">
        <f>1/'Exchange Rates EMUSD'!V106</f>
        <v>30.950001020384985</v>
      </c>
      <c r="W106">
        <f>1/'Exchange Rates EMUSD'!W106</f>
        <v>6.8422996062373942</v>
      </c>
      <c r="X106">
        <f>1/'Exchange Rates EMUSD'!X106</f>
        <v>26.406200820766305</v>
      </c>
      <c r="Y106" t="s">
        <v>48</v>
      </c>
    </row>
    <row r="107" spans="1:25" x14ac:dyDescent="0.25">
      <c r="A107" s="2">
        <v>44006</v>
      </c>
      <c r="B107">
        <f>1/'Exchange Rates EMUSD'!B107</f>
        <v>70.043402386379796</v>
      </c>
      <c r="C107">
        <f>1/'Exchange Rates EMUSD'!C107</f>
        <v>83.263903491147303</v>
      </c>
      <c r="D107">
        <f>1/'Exchange Rates EMUSD'!D107</f>
        <v>5.1509998451066359</v>
      </c>
      <c r="E107">
        <f>1/'Exchange Rates EMUSD'!E107</f>
        <v>1.7168499846296985</v>
      </c>
      <c r="F107">
        <f>1/'Exchange Rates EMUSD'!F107</f>
        <v>818.69999287087001</v>
      </c>
      <c r="G107">
        <f>1/'Exchange Rates EMUSD'!G107</f>
        <v>7.0574005316644044</v>
      </c>
      <c r="H107">
        <f>1/'Exchange Rates EMUSD'!H107</f>
        <v>3699.7501107726116</v>
      </c>
      <c r="I107">
        <f>1/'Exchange Rates EMUSD'!I107</f>
        <v>308.51002072599744</v>
      </c>
      <c r="J107">
        <f>1/'Exchange Rates EMUSD'!J107</f>
        <v>75.607805052266428</v>
      </c>
      <c r="K107">
        <f>1/'Exchange Rates EMUSD'!K107</f>
        <v>14113.199677110862</v>
      </c>
      <c r="L107">
        <f>1/'Exchange Rates EMUSD'!L107</f>
        <v>4.2759999181869048</v>
      </c>
      <c r="M107">
        <f>1/'Exchange Rates EMUSD'!M107</f>
        <v>22.389200689336157</v>
      </c>
      <c r="N107">
        <f>1/'Exchange Rates EMUSD'!N107</f>
        <v>9.6285000390971636</v>
      </c>
      <c r="O107">
        <f>1/'Exchange Rates EMUSD'!O107</f>
        <v>166.16000552761872</v>
      </c>
      <c r="P107">
        <f>1/'Exchange Rates EMUSD'!P107</f>
        <v>3.5010000790881532</v>
      </c>
      <c r="Q107">
        <f>1/'Exchange Rates EMUSD'!Q107</f>
        <v>50.0449965155833</v>
      </c>
      <c r="R107">
        <f>1/'Exchange Rates EMUSD'!R107</f>
        <v>3.9287398478028073</v>
      </c>
      <c r="S107">
        <f>1/'Exchange Rates EMUSD'!S107</f>
        <v>4.2758999293773243</v>
      </c>
      <c r="T107">
        <f>1/'Exchange Rates EMUSD'!T107</f>
        <v>68.724297333112148</v>
      </c>
      <c r="U107">
        <f>1/'Exchange Rates EMUSD'!U107</f>
        <v>17.18670096638094</v>
      </c>
      <c r="V107">
        <f>1/'Exchange Rates EMUSD'!V107</f>
        <v>30.869999956300102</v>
      </c>
      <c r="W107">
        <f>1/'Exchange Rates EMUSD'!W107</f>
        <v>6.844600461230459</v>
      </c>
      <c r="X107">
        <f>1/'Exchange Rates EMUSD'!X107</f>
        <v>26.335199870421242</v>
      </c>
      <c r="Y107" t="s">
        <v>48</v>
      </c>
    </row>
    <row r="108" spans="1:25" x14ac:dyDescent="0.25">
      <c r="A108" s="2">
        <v>44007</v>
      </c>
      <c r="B108">
        <f>1/'Exchange Rates EMUSD'!B108</f>
        <v>70.080701863165515</v>
      </c>
      <c r="C108">
        <f>1/'Exchange Rates EMUSD'!C108</f>
        <v>83.254800475395356</v>
      </c>
      <c r="D108">
        <f>1/'Exchange Rates EMUSD'!D108</f>
        <v>5.3465998602578617</v>
      </c>
      <c r="E108">
        <f>1/'Exchange Rates EMUSD'!E108</f>
        <v>1.7280699549803247</v>
      </c>
      <c r="F108">
        <f>1/'Exchange Rates EMUSD'!F108</f>
        <v>818.59997106765479</v>
      </c>
      <c r="G108">
        <f>1/'Exchange Rates EMUSD'!G108</f>
        <v>7.0772001569644321</v>
      </c>
      <c r="H108">
        <f>1/'Exchange Rates EMUSD'!H108</f>
        <v>3727.2498390468836</v>
      </c>
      <c r="I108">
        <f>1/'Exchange Rates EMUSD'!I108</f>
        <v>312.38102309018819</v>
      </c>
      <c r="J108">
        <f>1/'Exchange Rates EMUSD'!J108</f>
        <v>75.970000058724636</v>
      </c>
      <c r="K108">
        <f>1/'Exchange Rates EMUSD'!K108</f>
        <v>14289.299326399547</v>
      </c>
      <c r="L108">
        <f>1/'Exchange Rates EMUSD'!L108</f>
        <v>4.2759999181869048</v>
      </c>
      <c r="M108">
        <f>1/'Exchange Rates EMUSD'!M108</f>
        <v>22.79029988209021</v>
      </c>
      <c r="N108">
        <f>1/'Exchange Rates EMUSD'!N108</f>
        <v>9.654000018701252</v>
      </c>
      <c r="O108">
        <f>1/'Exchange Rates EMUSD'!O108</f>
        <v>167.69999659521508</v>
      </c>
      <c r="P108">
        <f>1/'Exchange Rates EMUSD'!P108</f>
        <v>3.5280001572933273</v>
      </c>
      <c r="Q108">
        <f>1/'Exchange Rates EMUSD'!Q108</f>
        <v>50.109998947156988</v>
      </c>
      <c r="R108">
        <f>1/'Exchange Rates EMUSD'!R108</f>
        <v>3.9606400965442292</v>
      </c>
      <c r="S108">
        <f>1/'Exchange Rates EMUSD'!S108</f>
        <v>4.2968001390673214</v>
      </c>
      <c r="T108">
        <f>1/'Exchange Rates EMUSD'!T108</f>
        <v>69.490503334469381</v>
      </c>
      <c r="U108">
        <f>1/'Exchange Rates EMUSD'!U108</f>
        <v>17.392499587598216</v>
      </c>
      <c r="V108">
        <f>1/'Exchange Rates EMUSD'!V108</f>
        <v>30.862000237297895</v>
      </c>
      <c r="W108">
        <f>1/'Exchange Rates EMUSD'!W108</f>
        <v>6.8504800010779672</v>
      </c>
      <c r="X108">
        <f>1/'Exchange Rates EMUSD'!X108</f>
        <v>26.406499547932039</v>
      </c>
      <c r="Y108" t="s">
        <v>48</v>
      </c>
    </row>
    <row r="109" spans="1:25" x14ac:dyDescent="0.25">
      <c r="A109" s="2">
        <v>44008</v>
      </c>
      <c r="B109">
        <f>1/'Exchange Rates EMUSD'!B109</f>
        <v>70.163497648402242</v>
      </c>
      <c r="C109">
        <f>1/'Exchange Rates EMUSD'!C109</f>
        <v>83.214899823610168</v>
      </c>
      <c r="D109">
        <f>1/'Exchange Rates EMUSD'!D109</f>
        <v>5.3594997843305876</v>
      </c>
      <c r="E109">
        <f>1/'Exchange Rates EMUSD'!E109</f>
        <v>1.7364200647963968</v>
      </c>
      <c r="F109">
        <f>1/'Exchange Rates EMUSD'!F109</f>
        <v>808.59997256951942</v>
      </c>
      <c r="G109">
        <f>1/'Exchange Rates EMUSD'!G109</f>
        <v>7.0772001569644321</v>
      </c>
      <c r="H109">
        <f>1/'Exchange Rates EMUSD'!H109</f>
        <v>3730.2498936881548</v>
      </c>
      <c r="I109">
        <f>1/'Exchange Rates EMUSD'!I109</f>
        <v>315.26502069424163</v>
      </c>
      <c r="J109">
        <f>1/'Exchange Rates EMUSD'!J109</f>
        <v>75.539804978833956</v>
      </c>
      <c r="K109">
        <f>1/'Exchange Rates EMUSD'!K109</f>
        <v>14376.20091688727</v>
      </c>
      <c r="L109">
        <f>1/'Exchange Rates EMUSD'!L109</f>
        <v>4.2765002049071548</v>
      </c>
      <c r="M109">
        <f>1/'Exchange Rates EMUSD'!M109</f>
        <v>22.679399247657081</v>
      </c>
      <c r="N109">
        <f>1/'Exchange Rates EMUSD'!N109</f>
        <v>9.687500148866091</v>
      </c>
      <c r="O109">
        <f>1/'Exchange Rates EMUSD'!O109</f>
        <v>167.69999659521508</v>
      </c>
      <c r="P109">
        <f>1/'Exchange Rates EMUSD'!P109</f>
        <v>3.5025002252055475</v>
      </c>
      <c r="Q109">
        <f>1/'Exchange Rates EMUSD'!Q109</f>
        <v>49.974998301186197</v>
      </c>
      <c r="R109">
        <f>1/'Exchange Rates EMUSD'!R109</f>
        <v>3.9667499042135743</v>
      </c>
      <c r="S109">
        <f>1/'Exchange Rates EMUSD'!S109</f>
        <v>4.3095998008726983</v>
      </c>
      <c r="T109">
        <f>1/'Exchange Rates EMUSD'!T109</f>
        <v>69.058297738427257</v>
      </c>
      <c r="U109">
        <f>1/'Exchange Rates EMUSD'!U109</f>
        <v>17.127300156103271</v>
      </c>
      <c r="V109">
        <f>1/'Exchange Rates EMUSD'!V109</f>
        <v>30.869999956300102</v>
      </c>
      <c r="W109">
        <f>1/'Exchange Rates EMUSD'!W109</f>
        <v>6.8527394777370523</v>
      </c>
      <c r="X109">
        <f>1/'Exchange Rates EMUSD'!X109</f>
        <v>26.43320186095097</v>
      </c>
      <c r="Y109" t="s">
        <v>48</v>
      </c>
    </row>
    <row r="110" spans="1:25" x14ac:dyDescent="0.25">
      <c r="A110" s="2">
        <v>44011</v>
      </c>
      <c r="B110">
        <f>1/'Exchange Rates EMUSD'!B110</f>
        <v>70.122904199007792</v>
      </c>
      <c r="C110">
        <f>1/'Exchange Rates EMUSD'!C110</f>
        <v>83.258906270112178</v>
      </c>
      <c r="D110">
        <f>1/'Exchange Rates EMUSD'!D110</f>
        <v>5.4808996276012349</v>
      </c>
      <c r="E110">
        <f>1/'Exchange Rates EMUSD'!E110</f>
        <v>1.732010070037262</v>
      </c>
      <c r="F110">
        <f>1/'Exchange Rates EMUSD'!F110</f>
        <v>820.99996186478677</v>
      </c>
      <c r="G110">
        <f>1/'Exchange Rates EMUSD'!G110</f>
        <v>7.0772001569644321</v>
      </c>
      <c r="H110">
        <f>1/'Exchange Rates EMUSD'!H110</f>
        <v>3727.5098361011419</v>
      </c>
      <c r="I110">
        <f>1/'Exchange Rates EMUSD'!I110</f>
        <v>316.25000596424803</v>
      </c>
      <c r="J110">
        <f>1/'Exchange Rates EMUSD'!J110</f>
        <v>75.619796473270057</v>
      </c>
      <c r="K110">
        <f>1/'Exchange Rates EMUSD'!K110</f>
        <v>14212.999665044699</v>
      </c>
      <c r="L110">
        <f>1/'Exchange Rates EMUSD'!L110</f>
        <v>4.2884998265655545</v>
      </c>
      <c r="M110">
        <f>1/'Exchange Rates EMUSD'!M110</f>
        <v>23.054701391301435</v>
      </c>
      <c r="N110">
        <f>1/'Exchange Rates EMUSD'!N110</f>
        <v>9.7100000296615079</v>
      </c>
      <c r="O110">
        <f>1/'Exchange Rates EMUSD'!O110</f>
        <v>167.14999637287585</v>
      </c>
      <c r="P110">
        <f>1/'Exchange Rates EMUSD'!P110</f>
        <v>3.5274998260136785</v>
      </c>
      <c r="Q110">
        <f>1/'Exchange Rates EMUSD'!Q110</f>
        <v>49.969002647877033</v>
      </c>
      <c r="R110">
        <f>1/'Exchange Rates EMUSD'!R110</f>
        <v>3.9801500371747918</v>
      </c>
      <c r="S110">
        <f>1/'Exchange Rates EMUSD'!S110</f>
        <v>4.3172998245323413</v>
      </c>
      <c r="T110">
        <f>1/'Exchange Rates EMUSD'!T110</f>
        <v>69.724296441588976</v>
      </c>
      <c r="U110">
        <f>1/'Exchange Rates EMUSD'!U110</f>
        <v>17.298901123545399</v>
      </c>
      <c r="V110">
        <f>1/'Exchange Rates EMUSD'!V110</f>
        <v>30.899998526573253</v>
      </c>
      <c r="W110">
        <f>1/'Exchange Rates EMUSD'!W110</f>
        <v>6.8505401412106917</v>
      </c>
      <c r="X110">
        <f>1/'Exchange Rates EMUSD'!X110</f>
        <v>26.415001818005585</v>
      </c>
      <c r="Y110" t="s">
        <v>48</v>
      </c>
    </row>
    <row r="111" spans="1:25" x14ac:dyDescent="0.25">
      <c r="A111" s="2">
        <v>44012</v>
      </c>
      <c r="B111">
        <f>1/'Exchange Rates EMUSD'!B111</f>
        <v>70.347703024361678</v>
      </c>
      <c r="C111">
        <f>1/'Exchange Rates EMUSD'!C111</f>
        <v>83.311096750155826</v>
      </c>
      <c r="D111">
        <f>1/'Exchange Rates EMUSD'!D111</f>
        <v>5.4021001492746832</v>
      </c>
      <c r="E111">
        <f>1/'Exchange Rates EMUSD'!E111</f>
        <v>1.7288000342932135</v>
      </c>
      <c r="F111">
        <f>1/'Exchange Rates EMUSD'!F111</f>
        <v>820.99996186478677</v>
      </c>
      <c r="G111">
        <f>1/'Exchange Rates EMUSD'!G111</f>
        <v>7.0795997421298367</v>
      </c>
      <c r="H111">
        <f>1/'Exchange Rates EMUSD'!H111</f>
        <v>3743.7501579066125</v>
      </c>
      <c r="I111">
        <f>1/'Exchange Rates EMUSD'!I111</f>
        <v>316.5990104786593</v>
      </c>
      <c r="J111">
        <f>1/'Exchange Rates EMUSD'!J111</f>
        <v>75.699994916869642</v>
      </c>
      <c r="K111">
        <f>1/'Exchange Rates EMUSD'!K111</f>
        <v>14470.199518660056</v>
      </c>
      <c r="L111">
        <f>1/'Exchange Rates EMUSD'!L111</f>
        <v>4.2824996718353834</v>
      </c>
      <c r="M111">
        <f>1/'Exchange Rates EMUSD'!M111</f>
        <v>23.056600428638081</v>
      </c>
      <c r="N111">
        <f>1/'Exchange Rates EMUSD'!N111</f>
        <v>9.7049996055605057</v>
      </c>
      <c r="O111">
        <f>1/'Exchange Rates EMUSD'!O111</f>
        <v>167.69999659521508</v>
      </c>
      <c r="P111">
        <f>1/'Exchange Rates EMUSD'!P111</f>
        <v>3.5264999596949602</v>
      </c>
      <c r="Q111">
        <f>1/'Exchange Rates EMUSD'!Q111</f>
        <v>49.684999286936744</v>
      </c>
      <c r="R111">
        <f>1/'Exchange Rates EMUSD'!R111</f>
        <v>3.9597001787707149</v>
      </c>
      <c r="S111">
        <f>1/'Exchange Rates EMUSD'!S111</f>
        <v>4.3010997696427582</v>
      </c>
      <c r="T111">
        <f>1/'Exchange Rates EMUSD'!T111</f>
        <v>69.972998786321739</v>
      </c>
      <c r="U111">
        <f>1/'Exchange Rates EMUSD'!U111</f>
        <v>17.219200593227026</v>
      </c>
      <c r="V111">
        <f>1/'Exchange Rates EMUSD'!V111</f>
        <v>30.874999223626236</v>
      </c>
      <c r="W111">
        <f>1/'Exchange Rates EMUSD'!W111</f>
        <v>6.8495004250518177</v>
      </c>
      <c r="X111">
        <f>1/'Exchange Rates EMUSD'!X111</f>
        <v>26.478700876364744</v>
      </c>
      <c r="Y111" t="s">
        <v>48</v>
      </c>
    </row>
    <row r="112" spans="1:25" x14ac:dyDescent="0.25">
      <c r="A112" s="2">
        <v>44013</v>
      </c>
      <c r="B112">
        <f>1/'Exchange Rates EMUSD'!B112</f>
        <v>70.392798016202747</v>
      </c>
      <c r="C112">
        <f>1/'Exchange Rates EMUSD'!C112</f>
        <v>83.297401644316821</v>
      </c>
      <c r="D112">
        <f>1/'Exchange Rates EMUSD'!D112</f>
        <v>5.4617000246191649</v>
      </c>
      <c r="E112">
        <f>1/'Exchange Rates EMUSD'!E112</f>
        <v>1.7310098734491968</v>
      </c>
      <c r="F112">
        <f>1/'Exchange Rates EMUSD'!F112</f>
        <v>822.29996773955781</v>
      </c>
      <c r="G112">
        <f>1/'Exchange Rates EMUSD'!G112</f>
        <v>7.0644002937391788</v>
      </c>
      <c r="H112">
        <f>1/'Exchange Rates EMUSD'!H112</f>
        <v>3756.2501283704978</v>
      </c>
      <c r="I112">
        <f>1/'Exchange Rates EMUSD'!I112</f>
        <v>315.44101751544571</v>
      </c>
      <c r="J112">
        <f>1/'Exchange Rates EMUSD'!J112</f>
        <v>75.749997636652637</v>
      </c>
      <c r="K112">
        <f>1/'Exchange Rates EMUSD'!K112</f>
        <v>14194.099538120236</v>
      </c>
      <c r="L112">
        <f>1/'Exchange Rates EMUSD'!L112</f>
        <v>4.2820001662804552</v>
      </c>
      <c r="M112">
        <f>1/'Exchange Rates EMUSD'!M112</f>
        <v>23.004499510833309</v>
      </c>
      <c r="N112">
        <f>1/'Exchange Rates EMUSD'!N112</f>
        <v>9.6975002106146011</v>
      </c>
      <c r="O112">
        <f>1/'Exchange Rates EMUSD'!O112</f>
        <v>167.74999865252175</v>
      </c>
      <c r="P112">
        <f>1/'Exchange Rates EMUSD'!P112</f>
        <v>3.5464998872774203</v>
      </c>
      <c r="Q112">
        <f>1/'Exchange Rates EMUSD'!Q112</f>
        <v>49.69709989815663</v>
      </c>
      <c r="R112">
        <f>1/'Exchange Rates EMUSD'!R112</f>
        <v>3.9540998481614098</v>
      </c>
      <c r="S112">
        <f>1/'Exchange Rates EMUSD'!S112</f>
        <v>4.3001999168652389</v>
      </c>
      <c r="T112">
        <f>1/'Exchange Rates EMUSD'!T112</f>
        <v>71.150704269777179</v>
      </c>
      <c r="U112">
        <f>1/'Exchange Rates EMUSD'!U112</f>
        <v>17.341899685968308</v>
      </c>
      <c r="V112">
        <f>1/'Exchange Rates EMUSD'!V112</f>
        <v>30.88999963636547</v>
      </c>
      <c r="W112">
        <f>1/'Exchange Rates EMUSD'!W112</f>
        <v>6.8473003722051811</v>
      </c>
      <c r="X112">
        <f>1/'Exchange Rates EMUSD'!X112</f>
        <v>26.413000485584732</v>
      </c>
      <c r="Y112" t="s">
        <v>48</v>
      </c>
    </row>
    <row r="113" spans="1:25" x14ac:dyDescent="0.25">
      <c r="A113" s="2">
        <v>44014</v>
      </c>
      <c r="B113">
        <f>1/'Exchange Rates EMUSD'!B113</f>
        <v>70.501196510441616</v>
      </c>
      <c r="C113">
        <f>1/'Exchange Rates EMUSD'!C113</f>
        <v>83.296400055389114</v>
      </c>
      <c r="D113">
        <f>1/'Exchange Rates EMUSD'!D113</f>
        <v>5.3161999498552897</v>
      </c>
      <c r="E113">
        <f>1/'Exchange Rates EMUSD'!E113</f>
        <v>1.7278999884547239</v>
      </c>
      <c r="F113">
        <f>1/'Exchange Rates EMUSD'!F113</f>
        <v>808.09996959488956</v>
      </c>
      <c r="G113">
        <f>1/'Exchange Rates EMUSD'!G113</f>
        <v>7.0700997879671625</v>
      </c>
      <c r="H113">
        <f>1/'Exchange Rates EMUSD'!H113</f>
        <v>3713.7500880076846</v>
      </c>
      <c r="I113">
        <f>1/'Exchange Rates EMUSD'!I113</f>
        <v>313.22000463525382</v>
      </c>
      <c r="J113">
        <f>1/'Exchange Rates EMUSD'!J113</f>
        <v>75.454902466197737</v>
      </c>
      <c r="K113">
        <f>1/'Exchange Rates EMUSD'!K113</f>
        <v>14187.900002622056</v>
      </c>
      <c r="L113">
        <f>1/'Exchange Rates EMUSD'!L113</f>
        <v>4.2839999818704131</v>
      </c>
      <c r="M113">
        <f>1/'Exchange Rates EMUSD'!M113</f>
        <v>22.711599347880771</v>
      </c>
      <c r="N113">
        <f>1/'Exchange Rates EMUSD'!N113</f>
        <v>9.6949994856983714</v>
      </c>
      <c r="O113">
        <f>1/'Exchange Rates EMUSD'!O113</f>
        <v>167.74999865252175</v>
      </c>
      <c r="P113">
        <f>1/'Exchange Rates EMUSD'!P113</f>
        <v>3.5270000073578962</v>
      </c>
      <c r="Q113">
        <f>1/'Exchange Rates EMUSD'!Q113</f>
        <v>49.690301489956816</v>
      </c>
      <c r="R113">
        <f>1/'Exchange Rates EMUSD'!R113</f>
        <v>3.9770996727474861</v>
      </c>
      <c r="S113">
        <f>1/'Exchange Rates EMUSD'!S113</f>
        <v>4.2975001394421835</v>
      </c>
      <c r="T113">
        <f>1/'Exchange Rates EMUSD'!T113</f>
        <v>70.858702085706739</v>
      </c>
      <c r="U113">
        <f>1/'Exchange Rates EMUSD'!U113</f>
        <v>17.039300678606523</v>
      </c>
      <c r="V113">
        <f>1/'Exchange Rates EMUSD'!V113</f>
        <v>31.021997746926292</v>
      </c>
      <c r="W113">
        <f>1/'Exchange Rates EMUSD'!W113</f>
        <v>6.8456002834173404</v>
      </c>
      <c r="X113">
        <f>1/'Exchange Rates EMUSD'!X113</f>
        <v>26.550699351364262</v>
      </c>
      <c r="Y113" t="s">
        <v>48</v>
      </c>
    </row>
    <row r="114" spans="1:25" x14ac:dyDescent="0.25">
      <c r="A114" s="2">
        <v>44015</v>
      </c>
      <c r="B114">
        <f>1/'Exchange Rates EMUSD'!B114</f>
        <v>70.574699262402504</v>
      </c>
      <c r="C114">
        <f>1/'Exchange Rates EMUSD'!C114</f>
        <v>83.257699021145655</v>
      </c>
      <c r="D114">
        <f>1/'Exchange Rates EMUSD'!D114</f>
        <v>5.358900189093883</v>
      </c>
      <c r="E114">
        <f>1/'Exchange Rates EMUSD'!E114</f>
        <v>1.7299999494731442</v>
      </c>
      <c r="F114">
        <f>1/'Exchange Rates EMUSD'!F114</f>
        <v>800.59994117083477</v>
      </c>
      <c r="G114">
        <f>1/'Exchange Rates EMUSD'!G114</f>
        <v>7.0654995848646038</v>
      </c>
      <c r="H114">
        <f>1/'Exchange Rates EMUSD'!H114</f>
        <v>3644.2399642106602</v>
      </c>
      <c r="I114">
        <f>1/'Exchange Rates EMUSD'!I114</f>
        <v>312.40999384994967</v>
      </c>
      <c r="J114">
        <f>1/'Exchange Rates EMUSD'!J114</f>
        <v>74.721000550173443</v>
      </c>
      <c r="K114">
        <f>1/'Exchange Rates EMUSD'!K114</f>
        <v>14298.800330672679</v>
      </c>
      <c r="L114">
        <f>1/'Exchange Rates EMUSD'!L114</f>
        <v>4.2830001139855121</v>
      </c>
      <c r="M114">
        <f>1/'Exchange Rates EMUSD'!M114</f>
        <v>22.477799489677317</v>
      </c>
      <c r="N114">
        <f>1/'Exchange Rates EMUSD'!N114</f>
        <v>9.7000001228600752</v>
      </c>
      <c r="O114">
        <f>1/'Exchange Rates EMUSD'!O114</f>
        <v>167.74999865252175</v>
      </c>
      <c r="P114">
        <f>1/'Exchange Rates EMUSD'!P114</f>
        <v>3.520999911645593</v>
      </c>
      <c r="Q114">
        <f>1/'Exchange Rates EMUSD'!Q114</f>
        <v>49.545000353450611</v>
      </c>
      <c r="R114">
        <f>1/'Exchange Rates EMUSD'!R114</f>
        <v>3.9709997905293219</v>
      </c>
      <c r="S114">
        <f>1/'Exchange Rates EMUSD'!S114</f>
        <v>4.298500181717352</v>
      </c>
      <c r="T114">
        <f>1/'Exchange Rates EMUSD'!T114</f>
        <v>70.588302612368878</v>
      </c>
      <c r="U114">
        <f>1/'Exchange Rates EMUSD'!U114</f>
        <v>16.955299631441484</v>
      </c>
      <c r="V114">
        <f>1/'Exchange Rates EMUSD'!V114</f>
        <v>31.090001425735345</v>
      </c>
      <c r="W114">
        <f>1/'Exchange Rates EMUSD'!W114</f>
        <v>6.8481004184646936</v>
      </c>
      <c r="X114">
        <f>1/'Exchange Rates EMUSD'!X114</f>
        <v>26.923700147709745</v>
      </c>
      <c r="Y114" t="s">
        <v>48</v>
      </c>
    </row>
    <row r="115" spans="1:25" x14ac:dyDescent="0.25">
      <c r="A115" s="2">
        <v>44018</v>
      </c>
      <c r="B115">
        <f>1/'Exchange Rates EMUSD'!B115</f>
        <v>70.639394444566506</v>
      </c>
      <c r="C115">
        <f>1/'Exchange Rates EMUSD'!C115</f>
        <v>83.24089800848266</v>
      </c>
      <c r="D115">
        <f>1/'Exchange Rates EMUSD'!D115</f>
        <v>5.3113999642101675</v>
      </c>
      <c r="E115">
        <f>1/'Exchange Rates EMUSD'!E115</f>
        <v>1.7317199172889111</v>
      </c>
      <c r="F115">
        <f>1/'Exchange Rates EMUSD'!F115</f>
        <v>801.99997273739507</v>
      </c>
      <c r="G115">
        <f>1/'Exchange Rates EMUSD'!G115</f>
        <v>7.0653999056667329</v>
      </c>
      <c r="H115">
        <f>1/'Exchange Rates EMUSD'!H115</f>
        <v>3648.3001635270616</v>
      </c>
      <c r="I115">
        <f>1/'Exchange Rates EMUSD'!I115</f>
        <v>313.88500408272864</v>
      </c>
      <c r="J115">
        <f>1/'Exchange Rates EMUSD'!J115</f>
        <v>74.679300750213599</v>
      </c>
      <c r="K115">
        <f>1/'Exchange Rates EMUSD'!K115</f>
        <v>14502.999758140799</v>
      </c>
      <c r="L115">
        <f>1/'Exchange Rates EMUSD'!L115</f>
        <v>4.2849997694961859</v>
      </c>
      <c r="M115">
        <f>1/'Exchange Rates EMUSD'!M115</f>
        <v>22.385500114748062</v>
      </c>
      <c r="N115">
        <f>1/'Exchange Rates EMUSD'!N115</f>
        <v>9.6878001233407307</v>
      </c>
      <c r="O115">
        <f>1/'Exchange Rates EMUSD'!O115</f>
        <v>166.49999596830466</v>
      </c>
      <c r="P115">
        <f>1/'Exchange Rates EMUSD'!P115</f>
        <v>3.5200000335693358</v>
      </c>
      <c r="Q115">
        <f>1/'Exchange Rates EMUSD'!Q115</f>
        <v>49.466997349055518</v>
      </c>
      <c r="R115">
        <f>1/'Exchange Rates EMUSD'!R115</f>
        <v>3.966700196913854</v>
      </c>
      <c r="S115">
        <f>1/'Exchange Rates EMUSD'!S115</f>
        <v>4.2979003207116646</v>
      </c>
      <c r="T115">
        <f>1/'Exchange Rates EMUSD'!T115</f>
        <v>71.331098862035276</v>
      </c>
      <c r="U115">
        <f>1/'Exchange Rates EMUSD'!U115</f>
        <v>17.041699988502817</v>
      </c>
      <c r="V115">
        <f>1/'Exchange Rates EMUSD'!V115</f>
        <v>31.109998839903287</v>
      </c>
      <c r="W115">
        <f>1/'Exchange Rates EMUSD'!W115</f>
        <v>6.8584998343855297</v>
      </c>
      <c r="X115">
        <f>1/'Exchange Rates EMUSD'!X115</f>
        <v>26.82239882076971</v>
      </c>
      <c r="Y115" t="s">
        <v>48</v>
      </c>
    </row>
    <row r="116" spans="1:25" x14ac:dyDescent="0.25">
      <c r="A116" s="2">
        <v>44019</v>
      </c>
      <c r="B116">
        <f>1/'Exchange Rates EMUSD'!B116</f>
        <v>70.747398271384924</v>
      </c>
      <c r="C116">
        <f>1/'Exchange Rates EMUSD'!C116</f>
        <v>83.200101661806343</v>
      </c>
      <c r="D116">
        <f>1/'Exchange Rates EMUSD'!D116</f>
        <v>5.3543000560332095</v>
      </c>
      <c r="E116">
        <f>1/'Exchange Rates EMUSD'!E116</f>
        <v>1.7195099915701331</v>
      </c>
      <c r="F116">
        <f>1/'Exchange Rates EMUSD'!F116</f>
        <v>798.9000385223419</v>
      </c>
      <c r="G116">
        <f>1/'Exchange Rates EMUSD'!G116</f>
        <v>7.01730032744819</v>
      </c>
      <c r="H116">
        <f>1/'Exchange Rates EMUSD'!H116</f>
        <v>3633.4700091038362</v>
      </c>
      <c r="I116">
        <f>1/'Exchange Rates EMUSD'!I116</f>
        <v>311.26000866171819</v>
      </c>
      <c r="J116">
        <f>1/'Exchange Rates EMUSD'!J116</f>
        <v>74.607599186651129</v>
      </c>
      <c r="K116">
        <f>1/'Exchange Rates EMUSD'!K116</f>
        <v>14206.500192312244</v>
      </c>
      <c r="L116">
        <f>1/'Exchange Rates EMUSD'!L116</f>
        <v>4.2749999681487685</v>
      </c>
      <c r="M116">
        <f>1/'Exchange Rates EMUSD'!M116</f>
        <v>22.311001037357766</v>
      </c>
      <c r="N116">
        <f>1/'Exchange Rates EMUSD'!N116</f>
        <v>9.6419998889376863</v>
      </c>
      <c r="O116">
        <f>1/'Exchange Rates EMUSD'!O116</f>
        <v>166.00998989631157</v>
      </c>
      <c r="P116">
        <f>1/'Exchange Rates EMUSD'!P116</f>
        <v>3.5424999503798795</v>
      </c>
      <c r="Q116">
        <f>1/'Exchange Rates EMUSD'!Q116</f>
        <v>49.305000784294123</v>
      </c>
      <c r="R116">
        <f>1/'Exchange Rates EMUSD'!R116</f>
        <v>3.945549901732921</v>
      </c>
      <c r="S116">
        <f>1/'Exchange Rates EMUSD'!S116</f>
        <v>4.2722996361958456</v>
      </c>
      <c r="T116">
        <f>1/'Exchange Rates EMUSD'!T116</f>
        <v>71.788001447604785</v>
      </c>
      <c r="U116">
        <f>1/'Exchange Rates EMUSD'!U116</f>
        <v>16.979699983534903</v>
      </c>
      <c r="V116">
        <f>1/'Exchange Rates EMUSD'!V116</f>
        <v>31.050001017898353</v>
      </c>
      <c r="W116">
        <f>1/'Exchange Rates EMUSD'!W116</f>
        <v>6.8562001337344354</v>
      </c>
      <c r="X116">
        <f>1/'Exchange Rates EMUSD'!X116</f>
        <v>26.791500431262229</v>
      </c>
      <c r="Y116" t="s">
        <v>48</v>
      </c>
    </row>
    <row r="117" spans="1:25" x14ac:dyDescent="0.25">
      <c r="A117" s="2">
        <v>44020</v>
      </c>
      <c r="B117">
        <f>1/'Exchange Rates EMUSD'!B117</f>
        <v>70.871900580701876</v>
      </c>
      <c r="C117">
        <f>1/'Exchange Rates EMUSD'!C117</f>
        <v>83.172795305757489</v>
      </c>
      <c r="D117">
        <f>1/'Exchange Rates EMUSD'!D117</f>
        <v>5.3778001836544638</v>
      </c>
      <c r="E117">
        <f>1/'Exchange Rates EMUSD'!E117</f>
        <v>1.7233500499320304</v>
      </c>
      <c r="F117">
        <f>1/'Exchange Rates EMUSD'!F117</f>
        <v>789.00000624591507</v>
      </c>
      <c r="G117">
        <f>1/'Exchange Rates EMUSD'!G117</f>
        <v>7.0128997321238042</v>
      </c>
      <c r="H117">
        <f>1/'Exchange Rates EMUSD'!H117</f>
        <v>3624.350161303797</v>
      </c>
      <c r="I117">
        <f>1/'Exchange Rates EMUSD'!I117</f>
        <v>314.0850020673459</v>
      </c>
      <c r="J117">
        <f>1/'Exchange Rates EMUSD'!J117</f>
        <v>75.125002238899512</v>
      </c>
      <c r="K117">
        <f>1/'Exchange Rates EMUSD'!K117</f>
        <v>14483.499599287496</v>
      </c>
      <c r="L117">
        <f>1/'Exchange Rates EMUSD'!L117</f>
        <v>4.2729998380167551</v>
      </c>
      <c r="M117">
        <f>1/'Exchange Rates EMUSD'!M117</f>
        <v>22.792699419966755</v>
      </c>
      <c r="N117">
        <f>1/'Exchange Rates EMUSD'!N117</f>
        <v>9.6400005745888055</v>
      </c>
      <c r="O117">
        <f>1/'Exchange Rates EMUSD'!O117</f>
        <v>166.49999596830466</v>
      </c>
      <c r="P117">
        <f>1/'Exchange Rates EMUSD'!P117</f>
        <v>3.5423997216284406</v>
      </c>
      <c r="Q117">
        <f>1/'Exchange Rates EMUSD'!Q117</f>
        <v>49.514997151972516</v>
      </c>
      <c r="R117">
        <f>1/'Exchange Rates EMUSD'!R117</f>
        <v>3.9676800355684207</v>
      </c>
      <c r="S117">
        <f>1/'Exchange Rates EMUSD'!S117</f>
        <v>4.2862001308044473</v>
      </c>
      <c r="T117">
        <f>1/'Exchange Rates EMUSD'!T117</f>
        <v>71.410004619489357</v>
      </c>
      <c r="U117">
        <f>1/'Exchange Rates EMUSD'!U117</f>
        <v>17.162099683284726</v>
      </c>
      <c r="V117">
        <f>1/'Exchange Rates EMUSD'!V117</f>
        <v>31.200001859665029</v>
      </c>
      <c r="W117">
        <f>1/'Exchange Rates EMUSD'!W117</f>
        <v>6.8533602202834496</v>
      </c>
      <c r="X117">
        <f>1/'Exchange Rates EMUSD'!X117</f>
        <v>26.643400376372689</v>
      </c>
      <c r="Y117" t="s">
        <v>48</v>
      </c>
    </row>
    <row r="118" spans="1:25" x14ac:dyDescent="0.25">
      <c r="A118" s="2">
        <v>44021</v>
      </c>
      <c r="B118">
        <f>1/'Exchange Rates EMUSD'!B118</f>
        <v>70.874604493593054</v>
      </c>
      <c r="C118">
        <f>1/'Exchange Rates EMUSD'!C118</f>
        <v>83.200701223561353</v>
      </c>
      <c r="D118">
        <f>1/'Exchange Rates EMUSD'!D118</f>
        <v>5.3426000472729784</v>
      </c>
      <c r="E118">
        <f>1/'Exchange Rates EMUSD'!E118</f>
        <v>1.7191900103199258</v>
      </c>
      <c r="F118">
        <f>1/'Exchange Rates EMUSD'!F118</f>
        <v>786.40000930137933</v>
      </c>
      <c r="G118">
        <f>1/'Exchange Rates EMUSD'!G118</f>
        <v>7.0035003484068188</v>
      </c>
      <c r="H118">
        <f>1/'Exchange Rates EMUSD'!H118</f>
        <v>3639.3501875931947</v>
      </c>
      <c r="I118">
        <f>1/'Exchange Rates EMUSD'!I118</f>
        <v>312.89000787075526</v>
      </c>
      <c r="J118">
        <f>1/'Exchange Rates EMUSD'!J118</f>
        <v>74.93990098714832</v>
      </c>
      <c r="K118">
        <f>1/'Exchange Rates EMUSD'!K118</f>
        <v>14349.599100011015</v>
      </c>
      <c r="L118">
        <f>1/'Exchange Rates EMUSD'!L118</f>
        <v>4.2670000803056523</v>
      </c>
      <c r="M118">
        <f>1/'Exchange Rates EMUSD'!M118</f>
        <v>22.671800537480429</v>
      </c>
      <c r="N118">
        <f>1/'Exchange Rates EMUSD'!N118</f>
        <v>9.6179999954137791</v>
      </c>
      <c r="O118">
        <f>1/'Exchange Rates EMUSD'!O118</f>
        <v>166.69999253240451</v>
      </c>
      <c r="P118">
        <f>1/'Exchange Rates EMUSD'!P118</f>
        <v>3.5200000335693358</v>
      </c>
      <c r="Q118">
        <f>1/'Exchange Rates EMUSD'!Q118</f>
        <v>49.549998324862734</v>
      </c>
      <c r="R118">
        <f>1/'Exchange Rates EMUSD'!R118</f>
        <v>3.9459099548214769</v>
      </c>
      <c r="S118">
        <f>1/'Exchange Rates EMUSD'!S118</f>
        <v>4.262000009907366</v>
      </c>
      <c r="T118">
        <f>1/'Exchange Rates EMUSD'!T118</f>
        <v>71.204101122198438</v>
      </c>
      <c r="U118">
        <f>1/'Exchange Rates EMUSD'!U118</f>
        <v>16.901699126781132</v>
      </c>
      <c r="V118">
        <f>1/'Exchange Rates EMUSD'!V118</f>
        <v>31.170000955645396</v>
      </c>
      <c r="W118">
        <f>1/'Exchange Rates EMUSD'!W118</f>
        <v>6.8579103978554654</v>
      </c>
      <c r="X118">
        <f>1/'Exchange Rates EMUSD'!X118</f>
        <v>26.713799347946956</v>
      </c>
      <c r="Y118" t="s">
        <v>48</v>
      </c>
    </row>
    <row r="119" spans="1:25" x14ac:dyDescent="0.25">
      <c r="A119" s="2">
        <v>44022</v>
      </c>
      <c r="B119">
        <f>1/'Exchange Rates EMUSD'!B119</f>
        <v>70.872003494024611</v>
      </c>
      <c r="C119">
        <f>1/'Exchange Rates EMUSD'!C119</f>
        <v>83.199302259574665</v>
      </c>
      <c r="D119">
        <f>1/'Exchange Rates EMUSD'!D119</f>
        <v>5.3377998427187583</v>
      </c>
      <c r="E119">
        <f>1/'Exchange Rates EMUSD'!E119</f>
        <v>1.7259098664255341</v>
      </c>
      <c r="F119">
        <f>1/'Exchange Rates EMUSD'!F119</f>
        <v>788.10000230284732</v>
      </c>
      <c r="G119">
        <f>1/'Exchange Rates EMUSD'!G119</f>
        <v>6.9930999412282056</v>
      </c>
      <c r="H119">
        <f>1/'Exchange Rates EMUSD'!H119</f>
        <v>3621.7000478013242</v>
      </c>
      <c r="I119">
        <f>1/'Exchange Rates EMUSD'!I119</f>
        <v>312.88000155603441</v>
      </c>
      <c r="J119">
        <f>1/'Exchange Rates EMUSD'!J119</f>
        <v>75.339993755240499</v>
      </c>
      <c r="K119">
        <f>1/'Exchange Rates EMUSD'!K119</f>
        <v>14545.700928629003</v>
      </c>
      <c r="L119">
        <f>1/'Exchange Rates EMUSD'!L119</f>
        <v>4.2610001030505176</v>
      </c>
      <c r="M119">
        <f>1/'Exchange Rates EMUSD'!M119</f>
        <v>22.602599511346494</v>
      </c>
      <c r="N119">
        <f>1/'Exchange Rates EMUSD'!N119</f>
        <v>9.6470000714445003</v>
      </c>
      <c r="O119">
        <f>1/'Exchange Rates EMUSD'!O119</f>
        <v>166.45000082934973</v>
      </c>
      <c r="P119">
        <f>1/'Exchange Rates EMUSD'!P119</f>
        <v>3.4999998435378146</v>
      </c>
      <c r="Q119">
        <f>1/'Exchange Rates EMUSD'!Q119</f>
        <v>49.45000236256525</v>
      </c>
      <c r="R119">
        <f>1/'Exchange Rates EMUSD'!R119</f>
        <v>3.9549000573767832</v>
      </c>
      <c r="S119">
        <f>1/'Exchange Rates EMUSD'!S119</f>
        <v>4.2817001910560011</v>
      </c>
      <c r="T119">
        <f>1/'Exchange Rates EMUSD'!T119</f>
        <v>70.744401085693539</v>
      </c>
      <c r="U119">
        <f>1/'Exchange Rates EMUSD'!U119</f>
        <v>16.825001106266935</v>
      </c>
      <c r="V119">
        <f>1/'Exchange Rates EMUSD'!V119</f>
        <v>31.259998879726272</v>
      </c>
      <c r="W119">
        <f>1/'Exchange Rates EMUSD'!W119</f>
        <v>6.8577295922121166</v>
      </c>
      <c r="X119">
        <f>1/'Exchange Rates EMUSD'!X119</f>
        <v>26.671000231104884</v>
      </c>
      <c r="Y119" t="s">
        <v>48</v>
      </c>
    </row>
    <row r="120" spans="1:25" x14ac:dyDescent="0.25">
      <c r="A120" s="2">
        <v>44025</v>
      </c>
      <c r="B120">
        <f>1/'Exchange Rates EMUSD'!B120</f>
        <v>70.765503315772165</v>
      </c>
      <c r="C120">
        <f>1/'Exchange Rates EMUSD'!C120</f>
        <v>83.308097531152043</v>
      </c>
      <c r="D120">
        <f>1/'Exchange Rates EMUSD'!D120</f>
        <v>5.3269001980297359</v>
      </c>
      <c r="E120">
        <f>1/'Exchange Rates EMUSD'!E120</f>
        <v>1.7209499702066231</v>
      </c>
      <c r="F120">
        <f>1/'Exchange Rates EMUSD'!F120</f>
        <v>791.90004467493441</v>
      </c>
      <c r="G120">
        <f>1/'Exchange Rates EMUSD'!G120</f>
        <v>6.9919997499466033</v>
      </c>
      <c r="H120">
        <f>1/'Exchange Rates EMUSD'!H120</f>
        <v>3621.3599435754941</v>
      </c>
      <c r="I120">
        <f>1/'Exchange Rates EMUSD'!I120</f>
        <v>312.26001751577564</v>
      </c>
      <c r="J120">
        <f>1/'Exchange Rates EMUSD'!J120</f>
        <v>75.158498949277899</v>
      </c>
      <c r="K120">
        <f>1/'Exchange Rates EMUSD'!K120</f>
        <v>14428.00043040783</v>
      </c>
      <c r="L120">
        <f>1/'Exchange Rates EMUSD'!L120</f>
        <v>4.2645000699323772</v>
      </c>
      <c r="M120">
        <f>1/'Exchange Rates EMUSD'!M120</f>
        <v>22.488399437060028</v>
      </c>
      <c r="N120">
        <f>1/'Exchange Rates EMUSD'!N120</f>
        <v>9.3533401474078488</v>
      </c>
      <c r="O120">
        <f>1/'Exchange Rates EMUSD'!O120</f>
        <v>164.71699433645352</v>
      </c>
      <c r="P120">
        <f>1/'Exchange Rates EMUSD'!P120</f>
        <v>3.431339979606931</v>
      </c>
      <c r="Q120">
        <f>1/'Exchange Rates EMUSD'!Q120</f>
        <v>49.43099822051655</v>
      </c>
      <c r="R120">
        <f>1/'Exchange Rates EMUSD'!R120</f>
        <v>3.9490497463938641</v>
      </c>
      <c r="S120">
        <f>1/'Exchange Rates EMUSD'!S120</f>
        <v>4.272799873526548</v>
      </c>
      <c r="T120">
        <f>1/'Exchange Rates EMUSD'!T120</f>
        <v>70.69750003176884</v>
      </c>
      <c r="U120">
        <f>1/'Exchange Rates EMUSD'!U120</f>
        <v>16.807399989456066</v>
      </c>
      <c r="V120">
        <f>1/'Exchange Rates EMUSD'!V120</f>
        <v>31.329998210784524</v>
      </c>
      <c r="W120">
        <f>1/'Exchange Rates EMUSD'!W120</f>
        <v>6.8597000468462808</v>
      </c>
      <c r="X120">
        <f>1/'Exchange Rates EMUSD'!X120</f>
        <v>26.709299319759026</v>
      </c>
      <c r="Y120" t="s">
        <v>48</v>
      </c>
    </row>
    <row r="121" spans="1:25" x14ac:dyDescent="0.25">
      <c r="A121" s="2">
        <v>44026</v>
      </c>
      <c r="B121">
        <f>1/'Exchange Rates EMUSD'!B121</f>
        <v>71.17170052443754</v>
      </c>
      <c r="C121">
        <f>1/'Exchange Rates EMUSD'!C121</f>
        <v>83.200701223561353</v>
      </c>
      <c r="D121">
        <f>1/'Exchange Rates EMUSD'!D121</f>
        <v>5.4015001147767769</v>
      </c>
      <c r="E121">
        <f>1/'Exchange Rates EMUSD'!E121</f>
        <v>1.7138099823217419</v>
      </c>
      <c r="F121">
        <f>1/'Exchange Rates EMUSD'!F121</f>
        <v>789.20000437324859</v>
      </c>
      <c r="G121">
        <f>1/'Exchange Rates EMUSD'!G121</f>
        <v>6.9963996758102738</v>
      </c>
      <c r="H121">
        <f>1/'Exchange Rates EMUSD'!H121</f>
        <v>3615.7401193308565</v>
      </c>
      <c r="I121">
        <f>1/'Exchange Rates EMUSD'!I121</f>
        <v>313.00000553857546</v>
      </c>
      <c r="J121">
        <f>1/'Exchange Rates EMUSD'!J121</f>
        <v>75.449998036001418</v>
      </c>
      <c r="K121">
        <f>1/'Exchange Rates EMUSD'!K121</f>
        <v>14583.99933700872</v>
      </c>
      <c r="L121">
        <f>1/'Exchange Rates EMUSD'!L121</f>
        <v>4.2624997332319783</v>
      </c>
      <c r="M121">
        <f>1/'Exchange Rates EMUSD'!M121</f>
        <v>22.709800903483661</v>
      </c>
      <c r="N121">
        <f>1/'Exchange Rates EMUSD'!N121</f>
        <v>9.5979997607252994</v>
      </c>
      <c r="O121">
        <f>1/'Exchange Rates EMUSD'!O121</f>
        <v>166.24999839361411</v>
      </c>
      <c r="P121">
        <f>1/'Exchange Rates EMUSD'!P121</f>
        <v>3.4975001128329</v>
      </c>
      <c r="Q121">
        <f>1/'Exchange Rates EMUSD'!Q121</f>
        <v>49.435003628407259</v>
      </c>
      <c r="R121">
        <f>1/'Exchange Rates EMUSD'!R121</f>
        <v>3.957170087839931</v>
      </c>
      <c r="S121">
        <f>1/'Exchange Rates EMUSD'!S121</f>
        <v>4.2638999072740145</v>
      </c>
      <c r="T121">
        <f>1/'Exchange Rates EMUSD'!T121</f>
        <v>70.771599475373321</v>
      </c>
      <c r="U121">
        <f>1/'Exchange Rates EMUSD'!U121</f>
        <v>16.785800888041678</v>
      </c>
      <c r="V121">
        <f>1/'Exchange Rates EMUSD'!V121</f>
        <v>31.390001172876776</v>
      </c>
      <c r="W121">
        <f>1/'Exchange Rates EMUSD'!W121</f>
        <v>6.8554002948352144</v>
      </c>
      <c r="X121">
        <f>1/'Exchange Rates EMUSD'!X121</f>
        <v>26.833901495802408</v>
      </c>
      <c r="Y121" t="s">
        <v>48</v>
      </c>
    </row>
    <row r="122" spans="1:25" x14ac:dyDescent="0.25">
      <c r="A122" s="2">
        <v>44027</v>
      </c>
      <c r="B122">
        <f>1/'Exchange Rates EMUSD'!B122</f>
        <v>71.212502244993289</v>
      </c>
      <c r="C122">
        <f>1/'Exchange Rates EMUSD'!C122</f>
        <v>83.216002642472105</v>
      </c>
      <c r="D122">
        <f>1/'Exchange Rates EMUSD'!D122</f>
        <v>5.3667998272934438</v>
      </c>
      <c r="E122">
        <f>1/'Exchange Rates EMUSD'!E122</f>
        <v>1.7043998897137331</v>
      </c>
      <c r="F122">
        <f>1/'Exchange Rates EMUSD'!F122</f>
        <v>785.99999743793148</v>
      </c>
      <c r="G122">
        <f>1/'Exchange Rates EMUSD'!G122</f>
        <v>6.9958001554509579</v>
      </c>
      <c r="H122">
        <f>1/'Exchange Rates EMUSD'!H122</f>
        <v>3622.2498462693238</v>
      </c>
      <c r="I122">
        <f>1/'Exchange Rates EMUSD'!I122</f>
        <v>311.03500463116177</v>
      </c>
      <c r="J122">
        <f>1/'Exchange Rates EMUSD'!J122</f>
        <v>75.574997186371604</v>
      </c>
      <c r="K122">
        <f>1/'Exchange Rates EMUSD'!K122</f>
        <v>14715.400180988809</v>
      </c>
      <c r="L122">
        <f>1/'Exchange Rates EMUSD'!L122</f>
        <v>4.2680000910725617</v>
      </c>
      <c r="M122">
        <f>1/'Exchange Rates EMUSD'!M122</f>
        <v>22.396000088771224</v>
      </c>
      <c r="N122">
        <f>1/'Exchange Rates EMUSD'!N122</f>
        <v>9.5810006583034113</v>
      </c>
      <c r="O122">
        <f>1/'Exchange Rates EMUSD'!O122</f>
        <v>166.19999890102073</v>
      </c>
      <c r="P122">
        <f>1/'Exchange Rates EMUSD'!P122</f>
        <v>3.5010000790881532</v>
      </c>
      <c r="Q122">
        <f>1/'Exchange Rates EMUSD'!Q122</f>
        <v>49.415001270648254</v>
      </c>
      <c r="R122">
        <f>1/'Exchange Rates EMUSD'!R122</f>
        <v>3.9192999501362698</v>
      </c>
      <c r="S122">
        <f>1/'Exchange Rates EMUSD'!S122</f>
        <v>4.2401999239771282</v>
      </c>
      <c r="T122">
        <f>1/'Exchange Rates EMUSD'!T122</f>
        <v>70.958101524089201</v>
      </c>
      <c r="U122">
        <f>1/'Exchange Rates EMUSD'!U122</f>
        <v>16.683500606219713</v>
      </c>
      <c r="V122">
        <f>1/'Exchange Rates EMUSD'!V122</f>
        <v>31.510000169032814</v>
      </c>
      <c r="W122">
        <f>1/'Exchange Rates EMUSD'!W122</f>
        <v>6.863489921258247</v>
      </c>
      <c r="X122">
        <f>1/'Exchange Rates EMUSD'!X122</f>
        <v>26.864999988991212</v>
      </c>
      <c r="Y122" t="s">
        <v>48</v>
      </c>
    </row>
    <row r="123" spans="1:25" x14ac:dyDescent="0.25">
      <c r="A123" s="2">
        <v>44028</v>
      </c>
      <c r="B123">
        <f>1/'Exchange Rates EMUSD'!B123</f>
        <v>71.280298440185973</v>
      </c>
      <c r="C123">
        <f>1/'Exchange Rates EMUSD'!C123</f>
        <v>83.19730382120089</v>
      </c>
      <c r="D123">
        <f>1/'Exchange Rates EMUSD'!D123</f>
        <v>5.3669500484521198</v>
      </c>
      <c r="E123">
        <f>1/'Exchange Rates EMUSD'!E123</f>
        <v>1.7037999622217663</v>
      </c>
      <c r="F123">
        <f>1/'Exchange Rates EMUSD'!F123</f>
        <v>781.69998126271776</v>
      </c>
      <c r="G123">
        <f>1/'Exchange Rates EMUSD'!G123</f>
        <v>6.9878003498228516</v>
      </c>
      <c r="H123">
        <f>1/'Exchange Rates EMUSD'!H123</f>
        <v>3622.1001623737884</v>
      </c>
      <c r="I123">
        <f>1/'Exchange Rates EMUSD'!I123</f>
        <v>309.54199442993144</v>
      </c>
      <c r="J123">
        <f>1/'Exchange Rates EMUSD'!J123</f>
        <v>75.124902371866042</v>
      </c>
      <c r="K123">
        <f>1/'Exchange Rates EMUSD'!K123</f>
        <v>14561.19945530698</v>
      </c>
      <c r="L123">
        <f>1/'Exchange Rates EMUSD'!L123</f>
        <v>4.2600001244187382</v>
      </c>
      <c r="M123">
        <f>1/'Exchange Rates EMUSD'!M123</f>
        <v>22.318198344497748</v>
      </c>
      <c r="N123">
        <f>1/'Exchange Rates EMUSD'!N123</f>
        <v>9.5869997454280611</v>
      </c>
      <c r="O123">
        <f>1/'Exchange Rates EMUSD'!O123</f>
        <v>166.00000618398215</v>
      </c>
      <c r="P123">
        <f>1/'Exchange Rates EMUSD'!P123</f>
        <v>3.4939998608832417</v>
      </c>
      <c r="Q123">
        <f>1/'Exchange Rates EMUSD'!Q123</f>
        <v>49.500000046100475</v>
      </c>
      <c r="R123">
        <f>1/'Exchange Rates EMUSD'!R123</f>
        <v>3.9201900976810378</v>
      </c>
      <c r="S123">
        <f>1/'Exchange Rates EMUSD'!S123</f>
        <v>4.237800252062133</v>
      </c>
      <c r="T123">
        <f>1/'Exchange Rates EMUSD'!T123</f>
        <v>71.004302017271527</v>
      </c>
      <c r="U123">
        <f>1/'Exchange Rates EMUSD'!U123</f>
        <v>16.572799836220131</v>
      </c>
      <c r="V123">
        <f>1/'Exchange Rates EMUSD'!V123</f>
        <v>31.530000991348953</v>
      </c>
      <c r="W123">
        <f>1/'Exchange Rates EMUSD'!W123</f>
        <v>6.8528997263184719</v>
      </c>
      <c r="X123">
        <f>1/'Exchange Rates EMUSD'!X123</f>
        <v>26.868100356916187</v>
      </c>
      <c r="Y123" t="s">
        <v>48</v>
      </c>
    </row>
    <row r="124" spans="1:25" x14ac:dyDescent="0.25">
      <c r="A124" s="2">
        <v>44029</v>
      </c>
      <c r="B124">
        <f>1/'Exchange Rates EMUSD'!B124</f>
        <v>71.343497420086521</v>
      </c>
      <c r="C124">
        <f>1/'Exchange Rates EMUSD'!C124</f>
        <v>83.198193436749619</v>
      </c>
      <c r="D124">
        <f>1/'Exchange Rates EMUSD'!D124</f>
        <v>5.3306999499885919</v>
      </c>
      <c r="E124">
        <f>1/'Exchange Rates EMUSD'!E124</f>
        <v>1.7078699449909471</v>
      </c>
      <c r="F124">
        <f>1/'Exchange Rates EMUSD'!F124</f>
        <v>788.90000896358902</v>
      </c>
      <c r="G124">
        <f>1/'Exchange Rates EMUSD'!G124</f>
        <v>6.9881998327843649</v>
      </c>
      <c r="H124">
        <f>1/'Exchange Rates EMUSD'!H124</f>
        <v>3638.9701475086208</v>
      </c>
      <c r="I124">
        <f>1/'Exchange Rates EMUSD'!I124</f>
        <v>310.57000304787545</v>
      </c>
      <c r="J124">
        <f>1/'Exchange Rates EMUSD'!J124</f>
        <v>75.174500615227899</v>
      </c>
      <c r="K124">
        <f>1/'Exchange Rates EMUSD'!K124</f>
        <v>14552.200218792896</v>
      </c>
      <c r="L124">
        <f>1/'Exchange Rates EMUSD'!L124</f>
        <v>4.2654999935803497</v>
      </c>
      <c r="M124">
        <f>1/'Exchange Rates EMUSD'!M124</f>
        <v>22.411699298766766</v>
      </c>
      <c r="N124">
        <f>1/'Exchange Rates EMUSD'!N124</f>
        <v>9.5800001727312853</v>
      </c>
      <c r="O124">
        <f>1/'Exchange Rates EMUSD'!O124</f>
        <v>166.28999647516727</v>
      </c>
      <c r="P124">
        <f>1/'Exchange Rates EMUSD'!P124</f>
        <v>3.4970000119851532</v>
      </c>
      <c r="Q124">
        <f>1/'Exchange Rates EMUSD'!Q124</f>
        <v>49.545000353450611</v>
      </c>
      <c r="R124">
        <f>1/'Exchange Rates EMUSD'!R124</f>
        <v>3.9343999953098296</v>
      </c>
      <c r="S124">
        <f>1/'Exchange Rates EMUSD'!S124</f>
        <v>4.2474999549039651</v>
      </c>
      <c r="T124">
        <f>1/'Exchange Rates EMUSD'!T124</f>
        <v>71.548402104615192</v>
      </c>
      <c r="U124">
        <f>1/'Exchange Rates EMUSD'!U124</f>
        <v>16.725999942800151</v>
      </c>
      <c r="V124">
        <f>1/'Exchange Rates EMUSD'!V124</f>
        <v>31.700001712329772</v>
      </c>
      <c r="W124">
        <f>1/'Exchange Rates EMUSD'!W124</f>
        <v>6.8556300017908098</v>
      </c>
      <c r="X124">
        <f>1/'Exchange Rates EMUSD'!X124</f>
        <v>26.983199849139201</v>
      </c>
      <c r="Y124" t="s">
        <v>48</v>
      </c>
    </row>
    <row r="125" spans="1:25" x14ac:dyDescent="0.25">
      <c r="A125" s="2">
        <v>44032</v>
      </c>
      <c r="B125">
        <f>1/'Exchange Rates EMUSD'!B125</f>
        <v>71.380998941392619</v>
      </c>
      <c r="C125">
        <f>1/'Exchange Rates EMUSD'!C125</f>
        <v>83.21769884783204</v>
      </c>
      <c r="D125">
        <f>1/'Exchange Rates EMUSD'!D125</f>
        <v>5.3853001527104709</v>
      </c>
      <c r="E125">
        <f>1/'Exchange Rates EMUSD'!E125</f>
        <v>1.7004000049054242</v>
      </c>
      <c r="F125">
        <f>1/'Exchange Rates EMUSD'!F125</f>
        <v>787.40005415593635</v>
      </c>
      <c r="G125">
        <f>1/'Exchange Rates EMUSD'!G125</f>
        <v>6.9911999606627626</v>
      </c>
      <c r="H125">
        <f>1/'Exchange Rates EMUSD'!H125</f>
        <v>3651.3501881904922</v>
      </c>
      <c r="I125">
        <f>1/'Exchange Rates EMUSD'!I125</f>
        <v>308.35997880592345</v>
      </c>
      <c r="J125">
        <f>1/'Exchange Rates EMUSD'!J125</f>
        <v>74.897298298731982</v>
      </c>
      <c r="K125">
        <f>1/'Exchange Rates EMUSD'!K125</f>
        <v>14688.000352241108</v>
      </c>
      <c r="L125">
        <f>1/'Exchange Rates EMUSD'!L125</f>
        <v>4.2624997332319783</v>
      </c>
      <c r="M125">
        <f>1/'Exchange Rates EMUSD'!M125</f>
        <v>22.492499733753807</v>
      </c>
      <c r="N125">
        <f>1/'Exchange Rates EMUSD'!N125</f>
        <v>9.569999973618236</v>
      </c>
      <c r="O125">
        <f>1/'Exchange Rates EMUSD'!O125</f>
        <v>166.99999377876543</v>
      </c>
      <c r="P125">
        <f>1/'Exchange Rates EMUSD'!P125</f>
        <v>3.5159999304227845</v>
      </c>
      <c r="Q125">
        <f>1/'Exchange Rates EMUSD'!Q125</f>
        <v>49.368997293431875</v>
      </c>
      <c r="R125">
        <f>1/'Exchange Rates EMUSD'!R125</f>
        <v>3.9112502423081223</v>
      </c>
      <c r="S125">
        <f>1/'Exchange Rates EMUSD'!S125</f>
        <v>4.2353001168939901</v>
      </c>
      <c r="T125">
        <f>1/'Exchange Rates EMUSD'!T125</f>
        <v>71.825304011484633</v>
      </c>
      <c r="U125">
        <f>1/'Exchange Rates EMUSD'!U125</f>
        <v>16.660299226372825</v>
      </c>
      <c r="V125">
        <f>1/'Exchange Rates EMUSD'!V125</f>
        <v>31.639998519575659</v>
      </c>
      <c r="W125">
        <f>1/'Exchange Rates EMUSD'!W125</f>
        <v>6.851899869698368</v>
      </c>
      <c r="X125">
        <f>1/'Exchange Rates EMUSD'!X125</f>
        <v>27.146401716105554</v>
      </c>
      <c r="Y125" t="s">
        <v>48</v>
      </c>
    </row>
    <row r="126" spans="1:25" x14ac:dyDescent="0.25">
      <c r="A126" s="2">
        <v>44033</v>
      </c>
      <c r="B126">
        <f>1/'Exchange Rates EMUSD'!B126</f>
        <v>71.595704131692017</v>
      </c>
      <c r="C126">
        <f>1/'Exchange Rates EMUSD'!C126</f>
        <v>83.13910115707283</v>
      </c>
      <c r="D126">
        <f>1/'Exchange Rates EMUSD'!D126</f>
        <v>5.3277003188894207</v>
      </c>
      <c r="E126">
        <f>1/'Exchange Rates EMUSD'!E126</f>
        <v>1.6987500875841872</v>
      </c>
      <c r="F126">
        <f>1/'Exchange Rates EMUSD'!F126</f>
        <v>785.69998599632345</v>
      </c>
      <c r="G126">
        <f>1/'Exchange Rates EMUSD'!G126</f>
        <v>6.9822995553975913</v>
      </c>
      <c r="H126">
        <f>1/'Exchange Rates EMUSD'!H126</f>
        <v>3649.749908224449</v>
      </c>
      <c r="I126">
        <f>1/'Exchange Rates EMUSD'!I126</f>
        <v>307.17999153764538</v>
      </c>
      <c r="J126">
        <f>1/'Exchange Rates EMUSD'!J126</f>
        <v>74.989998859514756</v>
      </c>
      <c r="K126">
        <f>1/'Exchange Rates EMUSD'!K126</f>
        <v>14949.299199710409</v>
      </c>
      <c r="L126">
        <f>1/'Exchange Rates EMUSD'!L126</f>
        <v>4.2579999535552275</v>
      </c>
      <c r="M126">
        <f>1/'Exchange Rates EMUSD'!M126</f>
        <v>22.488501172657294</v>
      </c>
      <c r="N126">
        <f>1/'Exchange Rates EMUSD'!N126</f>
        <v>9.5649995193189277</v>
      </c>
      <c r="O126">
        <f>1/'Exchange Rates EMUSD'!O126</f>
        <v>167.19999638736255</v>
      </c>
      <c r="P126">
        <f>1/'Exchange Rates EMUSD'!P126</f>
        <v>3.5025002252055475</v>
      </c>
      <c r="Q126">
        <f>1/'Exchange Rates EMUSD'!Q126</f>
        <v>49.360001007664216</v>
      </c>
      <c r="R126">
        <f>1/'Exchange Rates EMUSD'!R126</f>
        <v>3.8882302881754081</v>
      </c>
      <c r="S126">
        <f>1/'Exchange Rates EMUSD'!S126</f>
        <v>4.2199998427927552</v>
      </c>
      <c r="T126">
        <f>1/'Exchange Rates EMUSD'!T126</f>
        <v>71.490698714629048</v>
      </c>
      <c r="U126">
        <f>1/'Exchange Rates EMUSD'!U126</f>
        <v>16.616899271497207</v>
      </c>
      <c r="V126">
        <f>1/'Exchange Rates EMUSD'!V126</f>
        <v>31.740997401223925</v>
      </c>
      <c r="W126">
        <f>1/'Exchange Rates EMUSD'!W126</f>
        <v>6.8536499852885573</v>
      </c>
      <c r="X126">
        <f>1/'Exchange Rates EMUSD'!X126</f>
        <v>27.325398952590074</v>
      </c>
      <c r="Y126" t="s">
        <v>48</v>
      </c>
    </row>
    <row r="127" spans="1:25" x14ac:dyDescent="0.25">
      <c r="A127" s="2">
        <v>44034</v>
      </c>
      <c r="B127">
        <f>1/'Exchange Rates EMUSD'!B127</f>
        <v>71.720199387346213</v>
      </c>
      <c r="C127">
        <f>1/'Exchange Rates EMUSD'!C127</f>
        <v>83.216595984012088</v>
      </c>
      <c r="D127">
        <f>1/'Exchange Rates EMUSD'!D127</f>
        <v>5.1697996316291706</v>
      </c>
      <c r="E127">
        <f>1/'Exchange Rates EMUSD'!E127</f>
        <v>1.6894899109235288</v>
      </c>
      <c r="F127">
        <f>1/'Exchange Rates EMUSD'!F127</f>
        <v>771.10001009888356</v>
      </c>
      <c r="G127">
        <f>1/'Exchange Rates EMUSD'!G127</f>
        <v>6.9796997648640664</v>
      </c>
      <c r="H127">
        <f>1/'Exchange Rates EMUSD'!H127</f>
        <v>3613.2499988432464</v>
      </c>
      <c r="I127">
        <f>1/'Exchange Rates EMUSD'!I127</f>
        <v>303.67002306495681</v>
      </c>
      <c r="J127">
        <f>1/'Exchange Rates EMUSD'!J127</f>
        <v>74.769999046696995</v>
      </c>
      <c r="K127">
        <f>1/'Exchange Rates EMUSD'!K127</f>
        <v>14626.900875385816</v>
      </c>
      <c r="L127">
        <f>1/'Exchange Rates EMUSD'!L127</f>
        <v>4.2589998041499646</v>
      </c>
      <c r="M127">
        <f>1/'Exchange Rates EMUSD'!M127</f>
        <v>22.296799984583682</v>
      </c>
      <c r="N127">
        <f>1/'Exchange Rates EMUSD'!N127</f>
        <v>9.47399974094645</v>
      </c>
      <c r="O127">
        <f>1/'Exchange Rates EMUSD'!O127</f>
        <v>167.10000024899841</v>
      </c>
      <c r="P127">
        <f>1/'Exchange Rates EMUSD'!P127</f>
        <v>3.4925000791043059</v>
      </c>
      <c r="Q127">
        <f>1/'Exchange Rates EMUSD'!Q127</f>
        <v>49.370000614284734</v>
      </c>
      <c r="R127">
        <f>1/'Exchange Rates EMUSD'!R127</f>
        <v>3.8424798230608577</v>
      </c>
      <c r="S127">
        <f>1/'Exchange Rates EMUSD'!S127</f>
        <v>4.1916999064331293</v>
      </c>
      <c r="T127">
        <f>1/'Exchange Rates EMUSD'!T127</f>
        <v>70.697099714582379</v>
      </c>
      <c r="U127">
        <f>1/'Exchange Rates EMUSD'!U127</f>
        <v>16.383900000610346</v>
      </c>
      <c r="V127">
        <f>1/'Exchange Rates EMUSD'!V127</f>
        <v>31.510000169032814</v>
      </c>
      <c r="W127">
        <f>1/'Exchange Rates EMUSD'!W127</f>
        <v>6.8268798677693079</v>
      </c>
      <c r="X127">
        <f>1/'Exchange Rates EMUSD'!X127</f>
        <v>27.418100113304327</v>
      </c>
      <c r="Y127" t="s">
        <v>48</v>
      </c>
    </row>
    <row r="128" spans="1:25" x14ac:dyDescent="0.25">
      <c r="A128" s="2">
        <v>44035</v>
      </c>
      <c r="B128">
        <f>1/'Exchange Rates EMUSD'!B128</f>
        <v>71.714700286373429</v>
      </c>
      <c r="C128">
        <f>1/'Exchange Rates EMUSD'!C128</f>
        <v>83.227896885760828</v>
      </c>
      <c r="D128">
        <f>1/'Exchange Rates EMUSD'!D128</f>
        <v>5.1181003144813566</v>
      </c>
      <c r="E128">
        <f>1/'Exchange Rates EMUSD'!E128</f>
        <v>1.6828700042038609</v>
      </c>
      <c r="F128">
        <f>1/'Exchange Rates EMUSD'!F128</f>
        <v>767.40004332850492</v>
      </c>
      <c r="G128">
        <f>1/'Exchange Rates EMUSD'!G128</f>
        <v>6.998700249177138</v>
      </c>
      <c r="H128">
        <f>1/'Exchange Rates EMUSD'!H128</f>
        <v>3633.6698206300744</v>
      </c>
      <c r="I128">
        <f>1/'Exchange Rates EMUSD'!I128</f>
        <v>300.65499859716601</v>
      </c>
      <c r="J128">
        <f>1/'Exchange Rates EMUSD'!J128</f>
        <v>74.820000278726226</v>
      </c>
      <c r="K128">
        <f>1/'Exchange Rates EMUSD'!K128</f>
        <v>14629.999292338651</v>
      </c>
      <c r="L128">
        <f>1/'Exchange Rates EMUSD'!L128</f>
        <v>4.250500127846518</v>
      </c>
      <c r="M128">
        <f>1/'Exchange Rates EMUSD'!M128</f>
        <v>22.370199230146774</v>
      </c>
      <c r="N128">
        <f>1/'Exchange Rates EMUSD'!N128</f>
        <v>9.4399997749328719</v>
      </c>
      <c r="O128">
        <f>1/'Exchange Rates EMUSD'!O128</f>
        <v>167.10000024899841</v>
      </c>
      <c r="P128">
        <f>1/'Exchange Rates EMUSD'!P128</f>
        <v>3.5059999536077981</v>
      </c>
      <c r="Q128">
        <f>1/'Exchange Rates EMUSD'!Q128</f>
        <v>49.400001030564333</v>
      </c>
      <c r="R128">
        <f>1/'Exchange Rates EMUSD'!R128</f>
        <v>3.8220997995570603</v>
      </c>
      <c r="S128">
        <f>1/'Exchange Rates EMUSD'!S128</f>
        <v>4.175399877056627</v>
      </c>
      <c r="T128">
        <f>1/'Exchange Rates EMUSD'!T128</f>
        <v>71.129899454844391</v>
      </c>
      <c r="U128">
        <f>1/'Exchange Rates EMUSD'!U128</f>
        <v>16.47969974073072</v>
      </c>
      <c r="V128">
        <f>1/'Exchange Rates EMUSD'!V128</f>
        <v>31.621001440544518</v>
      </c>
      <c r="W128">
        <f>1/'Exchange Rates EMUSD'!W128</f>
        <v>6.8401996911410503</v>
      </c>
      <c r="X128">
        <f>1/'Exchange Rates EMUSD'!X128</f>
        <v>27.529899018407733</v>
      </c>
      <c r="Y128" t="s">
        <v>48</v>
      </c>
    </row>
    <row r="129" spans="1:25" x14ac:dyDescent="0.25">
      <c r="A129" s="2">
        <v>44036</v>
      </c>
      <c r="B129">
        <f>1/'Exchange Rates EMUSD'!B129</f>
        <v>71.769403068525449</v>
      </c>
      <c r="C129">
        <f>1/'Exchange Rates EMUSD'!C129</f>
        <v>83.283304073749989</v>
      </c>
      <c r="D129">
        <f>1/'Exchange Rates EMUSD'!D129</f>
        <v>5.2105999263779701</v>
      </c>
      <c r="E129">
        <f>1/'Exchange Rates EMUSD'!E129</f>
        <v>1.6759000642201991</v>
      </c>
      <c r="F129">
        <f>1/'Exchange Rates EMUSD'!F129</f>
        <v>769.90001369518234</v>
      </c>
      <c r="G129">
        <f>1/'Exchange Rates EMUSD'!G129</f>
        <v>7.003099845065142</v>
      </c>
      <c r="H129">
        <f>1/'Exchange Rates EMUSD'!H129</f>
        <v>3666.9498757432398</v>
      </c>
      <c r="I129">
        <f>1/'Exchange Rates EMUSD'!I129</f>
        <v>298.70999392490887</v>
      </c>
      <c r="J129">
        <f>1/'Exchange Rates EMUSD'!J129</f>
        <v>74.807296956122769</v>
      </c>
      <c r="K129">
        <f>1/'Exchange Rates EMUSD'!K129</f>
        <v>14578.900410310493</v>
      </c>
      <c r="L129">
        <f>1/'Exchange Rates EMUSD'!L129</f>
        <v>4.2540001177777675</v>
      </c>
      <c r="M129">
        <f>1/'Exchange Rates EMUSD'!M129</f>
        <v>22.478200407217031</v>
      </c>
      <c r="N129">
        <f>1/'Exchange Rates EMUSD'!N129</f>
        <v>9.4350002397101402</v>
      </c>
      <c r="O129">
        <f>1/'Exchange Rates EMUSD'!O129</f>
        <v>167.16999539237844</v>
      </c>
      <c r="P129">
        <f>1/'Exchange Rates EMUSD'!P129</f>
        <v>3.5229998933265247</v>
      </c>
      <c r="Q129">
        <f>1/'Exchange Rates EMUSD'!Q129</f>
        <v>49.479999789866817</v>
      </c>
      <c r="R129">
        <f>1/'Exchange Rates EMUSD'!R129</f>
        <v>3.8007699082215485</v>
      </c>
      <c r="S129">
        <f>1/'Exchange Rates EMUSD'!S129</f>
        <v>4.1634998260991276</v>
      </c>
      <c r="T129">
        <f>1/'Exchange Rates EMUSD'!T129</f>
        <v>71.304898815004833</v>
      </c>
      <c r="U129">
        <f>1/'Exchange Rates EMUSD'!U129</f>
        <v>16.634199312857877</v>
      </c>
      <c r="V129">
        <f>1/'Exchange Rates EMUSD'!V129</f>
        <v>31.710000029532239</v>
      </c>
      <c r="W129">
        <f>1/'Exchange Rates EMUSD'!W129</f>
        <v>6.8355901212591652</v>
      </c>
      <c r="X129">
        <f>1/'Exchange Rates EMUSD'!X129</f>
        <v>27.6229008879425</v>
      </c>
      <c r="Y129" t="s">
        <v>48</v>
      </c>
    </row>
    <row r="130" spans="1:25" x14ac:dyDescent="0.25">
      <c r="A130" s="2">
        <v>44039</v>
      </c>
      <c r="B130">
        <f>1/'Exchange Rates EMUSD'!B130</f>
        <v>71.855104742620256</v>
      </c>
      <c r="C130">
        <f>1/'Exchange Rates EMUSD'!C130</f>
        <v>83.215596337385364</v>
      </c>
      <c r="D130">
        <f>1/'Exchange Rates EMUSD'!D130</f>
        <v>5.2291000956775537</v>
      </c>
      <c r="E130">
        <f>1/'Exchange Rates EMUSD'!E130</f>
        <v>1.6708899991494774</v>
      </c>
      <c r="F130">
        <f>1/'Exchange Rates EMUSD'!F130</f>
        <v>773.69999774823691</v>
      </c>
      <c r="G130">
        <f>1/'Exchange Rates EMUSD'!G130</f>
        <v>7.0161000842552665</v>
      </c>
      <c r="H130">
        <f>1/'Exchange Rates EMUSD'!H130</f>
        <v>3689.4501290136232</v>
      </c>
      <c r="I130">
        <f>1/'Exchange Rates EMUSD'!I130</f>
        <v>296.79998092725998</v>
      </c>
      <c r="J130">
        <f>1/'Exchange Rates EMUSD'!J130</f>
        <v>74.759805898045315</v>
      </c>
      <c r="K130">
        <f>1/'Exchange Rates EMUSD'!K130</f>
        <v>14603.00006300673</v>
      </c>
      <c r="L130">
        <f>1/'Exchange Rates EMUSD'!L130</f>
        <v>4.2600001244187382</v>
      </c>
      <c r="M130">
        <f>1/'Exchange Rates EMUSD'!M130</f>
        <v>22.287201405269862</v>
      </c>
      <c r="N130">
        <f>1/'Exchange Rates EMUSD'!N130</f>
        <v>9.4025001602487208</v>
      </c>
      <c r="O130">
        <f>1/'Exchange Rates EMUSD'!O130</f>
        <v>166.99999377876543</v>
      </c>
      <c r="P130">
        <f>1/'Exchange Rates EMUSD'!P130</f>
        <v>3.5324998647194406</v>
      </c>
      <c r="Q130">
        <f>1/'Exchange Rates EMUSD'!Q130</f>
        <v>49.325000273328051</v>
      </c>
      <c r="R130">
        <f>1/'Exchange Rates EMUSD'!R130</f>
        <v>3.7772999958685953</v>
      </c>
      <c r="S130">
        <f>1/'Exchange Rates EMUSD'!S130</f>
        <v>4.1490998168145445</v>
      </c>
      <c r="T130">
        <f>1/'Exchange Rates EMUSD'!T130</f>
        <v>71.709997020714979</v>
      </c>
      <c r="U130">
        <f>1/'Exchange Rates EMUSD'!U130</f>
        <v>16.662300280540183</v>
      </c>
      <c r="V130">
        <f>1/'Exchange Rates EMUSD'!V130</f>
        <v>31.599999670386318</v>
      </c>
      <c r="W130">
        <f>1/'Exchange Rates EMUSD'!W130</f>
        <v>6.8407003177192616</v>
      </c>
      <c r="X130">
        <f>1/'Exchange Rates EMUSD'!X130</f>
        <v>27.541098274773994</v>
      </c>
      <c r="Y130" t="s">
        <v>48</v>
      </c>
    </row>
    <row r="142" spans="1:25" ht="26.25" x14ac:dyDescent="0.4">
      <c r="A142" s="6" t="s">
        <v>50</v>
      </c>
    </row>
    <row r="145" spans="1:130" x14ac:dyDescent="0.25">
      <c r="C145" s="1" t="s">
        <v>23</v>
      </c>
      <c r="D145" s="2">
        <v>43861</v>
      </c>
      <c r="E145" s="2">
        <v>43864</v>
      </c>
      <c r="F145" s="2">
        <v>43865</v>
      </c>
      <c r="G145" s="2">
        <v>43866</v>
      </c>
      <c r="H145" s="2">
        <v>43867</v>
      </c>
      <c r="I145" s="2">
        <v>43868</v>
      </c>
      <c r="J145" s="2">
        <v>43871</v>
      </c>
      <c r="K145" s="2">
        <v>43872</v>
      </c>
      <c r="L145" s="2">
        <v>43873</v>
      </c>
      <c r="M145" s="2">
        <v>43874</v>
      </c>
      <c r="N145" s="2">
        <v>43875</v>
      </c>
      <c r="O145" s="2">
        <v>43878</v>
      </c>
      <c r="P145" s="2">
        <v>43879</v>
      </c>
      <c r="Q145" s="2">
        <v>43880</v>
      </c>
      <c r="R145" s="2">
        <v>43881</v>
      </c>
      <c r="S145" s="2">
        <v>43885</v>
      </c>
      <c r="T145" s="2">
        <v>43882</v>
      </c>
      <c r="U145" s="2">
        <v>43886</v>
      </c>
      <c r="V145" s="2">
        <v>43887</v>
      </c>
      <c r="W145" s="2">
        <v>43888</v>
      </c>
      <c r="X145" s="2">
        <v>43889</v>
      </c>
      <c r="Y145" s="2">
        <v>43892</v>
      </c>
      <c r="Z145" s="2">
        <v>43893</v>
      </c>
      <c r="AA145" s="2">
        <v>43894</v>
      </c>
      <c r="AB145" s="2">
        <v>43895</v>
      </c>
      <c r="AC145" s="2">
        <v>43896</v>
      </c>
      <c r="AD145" s="2">
        <v>43899</v>
      </c>
      <c r="AE145" s="2">
        <v>43900</v>
      </c>
      <c r="AF145" s="2">
        <v>43901</v>
      </c>
      <c r="AG145" s="2">
        <v>43902</v>
      </c>
      <c r="AH145" s="2">
        <v>43903</v>
      </c>
      <c r="AI145" s="2">
        <v>43906</v>
      </c>
      <c r="AJ145" s="2">
        <v>43907</v>
      </c>
      <c r="AK145" s="2">
        <v>43908</v>
      </c>
      <c r="AL145" s="2">
        <v>43909</v>
      </c>
      <c r="AM145" s="2">
        <v>43910</v>
      </c>
      <c r="AN145" s="2">
        <v>43913</v>
      </c>
      <c r="AO145" s="2">
        <v>43914</v>
      </c>
      <c r="AP145" s="2">
        <v>43915</v>
      </c>
      <c r="AQ145" s="2">
        <v>43916</v>
      </c>
      <c r="AR145" s="2">
        <v>43917</v>
      </c>
      <c r="AS145" s="2">
        <v>43920</v>
      </c>
      <c r="AT145" s="2">
        <v>43921</v>
      </c>
      <c r="AU145" s="2">
        <v>43922</v>
      </c>
      <c r="AV145" s="2">
        <v>43923</v>
      </c>
      <c r="AW145" s="2">
        <v>43924</v>
      </c>
      <c r="AX145" s="2">
        <v>43927</v>
      </c>
      <c r="AY145" s="2">
        <v>43928</v>
      </c>
      <c r="AZ145" s="2">
        <v>43929</v>
      </c>
      <c r="BA145" s="2">
        <v>43930</v>
      </c>
      <c r="BB145" s="2">
        <v>43931</v>
      </c>
      <c r="BC145" s="2">
        <v>43934</v>
      </c>
      <c r="BD145" s="2">
        <v>43935</v>
      </c>
      <c r="BE145" s="2">
        <v>43936</v>
      </c>
      <c r="BF145" s="2">
        <v>43937</v>
      </c>
      <c r="BG145" s="2">
        <v>43938</v>
      </c>
      <c r="BH145" s="2">
        <v>43941</v>
      </c>
      <c r="BI145" s="2">
        <v>43942</v>
      </c>
      <c r="BJ145" s="2">
        <v>43943</v>
      </c>
      <c r="BK145" s="2">
        <v>43944</v>
      </c>
      <c r="BL145" s="2">
        <v>43945</v>
      </c>
      <c r="BM145" s="2">
        <v>43948</v>
      </c>
      <c r="BN145" s="2">
        <v>43949</v>
      </c>
      <c r="BO145" s="2">
        <v>43950</v>
      </c>
      <c r="BP145" s="2">
        <v>43951</v>
      </c>
      <c r="BQ145" s="2">
        <v>43952</v>
      </c>
      <c r="BR145" s="2">
        <v>43955</v>
      </c>
      <c r="BS145" s="2">
        <v>43956</v>
      </c>
      <c r="BT145" s="2">
        <v>43957</v>
      </c>
      <c r="BU145" s="2">
        <v>43958</v>
      </c>
      <c r="BV145" s="2">
        <v>43959</v>
      </c>
      <c r="BW145" s="2">
        <v>43962</v>
      </c>
      <c r="BX145" s="2">
        <v>43963</v>
      </c>
      <c r="BY145" s="2">
        <v>43964</v>
      </c>
      <c r="BZ145" s="2">
        <v>43965</v>
      </c>
      <c r="CA145" s="2">
        <v>43966</v>
      </c>
      <c r="CB145" s="2">
        <v>43969</v>
      </c>
      <c r="CC145" s="2">
        <v>43970</v>
      </c>
      <c r="CD145" s="2">
        <v>43971</v>
      </c>
      <c r="CE145" s="2">
        <v>43972</v>
      </c>
      <c r="CF145" s="2">
        <v>43973</v>
      </c>
      <c r="CG145" s="2">
        <v>43976</v>
      </c>
      <c r="CH145" s="2">
        <v>43977</v>
      </c>
      <c r="CI145" s="2">
        <v>43978</v>
      </c>
      <c r="CJ145" s="2">
        <v>43979</v>
      </c>
      <c r="CK145" s="2">
        <v>43980</v>
      </c>
      <c r="CL145" s="2">
        <v>43983</v>
      </c>
      <c r="CM145" s="2">
        <v>43984</v>
      </c>
      <c r="CN145" s="2">
        <v>43985</v>
      </c>
      <c r="CO145" s="2">
        <v>43986</v>
      </c>
      <c r="CP145" s="2">
        <v>43987</v>
      </c>
      <c r="CQ145" s="2">
        <v>43990</v>
      </c>
      <c r="CR145" s="2">
        <v>43991</v>
      </c>
      <c r="CS145" s="2">
        <v>43992</v>
      </c>
      <c r="CT145" s="2">
        <v>43993</v>
      </c>
      <c r="CU145" s="2">
        <v>43994</v>
      </c>
      <c r="CV145" s="2">
        <v>43997</v>
      </c>
      <c r="CW145" s="2">
        <v>43998</v>
      </c>
      <c r="CX145" s="2">
        <v>43999</v>
      </c>
      <c r="CY145" s="2">
        <v>44000</v>
      </c>
      <c r="CZ145" s="2">
        <v>44001</v>
      </c>
      <c r="DA145" s="2">
        <v>44004</v>
      </c>
      <c r="DB145" s="2">
        <v>44005</v>
      </c>
      <c r="DC145" s="2">
        <v>44006</v>
      </c>
      <c r="DD145" s="2">
        <v>44007</v>
      </c>
      <c r="DE145" s="2">
        <v>44008</v>
      </c>
      <c r="DF145" s="2">
        <v>44011</v>
      </c>
      <c r="DG145" s="2">
        <v>44012</v>
      </c>
      <c r="DH145" s="2">
        <v>44013</v>
      </c>
      <c r="DI145" s="2">
        <v>44014</v>
      </c>
      <c r="DJ145" s="2">
        <v>44015</v>
      </c>
      <c r="DK145" s="2">
        <v>44018</v>
      </c>
      <c r="DL145" s="2">
        <v>44019</v>
      </c>
      <c r="DM145" s="2">
        <v>44020</v>
      </c>
      <c r="DN145" s="2">
        <v>44021</v>
      </c>
      <c r="DO145" s="2">
        <v>44022</v>
      </c>
      <c r="DP145" s="2">
        <v>44025</v>
      </c>
      <c r="DQ145" s="2">
        <v>44026</v>
      </c>
      <c r="DR145" s="2">
        <v>44027</v>
      </c>
      <c r="DS145" s="2">
        <v>44028</v>
      </c>
      <c r="DT145" s="2">
        <v>44029</v>
      </c>
      <c r="DU145" s="2">
        <v>44032</v>
      </c>
      <c r="DV145" s="2">
        <v>44033</v>
      </c>
      <c r="DW145" s="2">
        <v>44034</v>
      </c>
      <c r="DX145" s="2">
        <v>44035</v>
      </c>
      <c r="DY145" s="2">
        <v>44036</v>
      </c>
      <c r="DZ145" s="2">
        <v>44039</v>
      </c>
    </row>
    <row r="146" spans="1:130" x14ac:dyDescent="0.25">
      <c r="A146" t="s">
        <v>24</v>
      </c>
      <c r="B146" t="s">
        <v>53</v>
      </c>
      <c r="C146" t="s">
        <v>0</v>
      </c>
      <c r="D146">
        <v>60.165697396204905</v>
      </c>
      <c r="E146">
        <v>60.292001595146182</v>
      </c>
      <c r="F146">
        <v>60.41029828033426</v>
      </c>
      <c r="G146">
        <v>60.511397137224144</v>
      </c>
      <c r="H146">
        <v>60.53280003553914</v>
      </c>
      <c r="I146">
        <v>60.595998506068</v>
      </c>
      <c r="J146">
        <v>60.671003181416708</v>
      </c>
      <c r="K146">
        <v>60.892604419915195</v>
      </c>
      <c r="L146">
        <v>61.060598050959292</v>
      </c>
      <c r="M146">
        <v>61.129198191734744</v>
      </c>
      <c r="N146">
        <v>61.303499250364531</v>
      </c>
      <c r="O146">
        <v>61.312096507659234</v>
      </c>
      <c r="P146">
        <v>61.543500624409781</v>
      </c>
      <c r="Q146">
        <v>61.575003025011554</v>
      </c>
      <c r="R146">
        <v>61.651100174054079</v>
      </c>
      <c r="S146">
        <v>61.752796912583946</v>
      </c>
      <c r="T146">
        <v>61.807496001118082</v>
      </c>
      <c r="U146">
        <v>61.739495810882218</v>
      </c>
      <c r="V146">
        <v>61.770701727418228</v>
      </c>
      <c r="W146">
        <v>62.011603231754634</v>
      </c>
      <c r="X146">
        <v>62.069302182543822</v>
      </c>
      <c r="Y146">
        <v>61.992098206161614</v>
      </c>
      <c r="Z146">
        <v>62.17759759568473</v>
      </c>
      <c r="AA146">
        <v>62.214200647901748</v>
      </c>
      <c r="AB146">
        <v>62.355902267013626</v>
      </c>
      <c r="AC146">
        <v>62.329297634167922</v>
      </c>
      <c r="AD146">
        <v>61.874098691365077</v>
      </c>
      <c r="AE146">
        <v>62.435903438556728</v>
      </c>
      <c r="AF146">
        <v>62.541497524240668</v>
      </c>
      <c r="AG146">
        <v>62.570704647941746</v>
      </c>
      <c r="AH146">
        <v>62.701402174615055</v>
      </c>
      <c r="AI146">
        <v>62.624503359848426</v>
      </c>
      <c r="AJ146">
        <v>62.944097009272362</v>
      </c>
      <c r="AK146">
        <v>63.088398109478241</v>
      </c>
      <c r="AL146">
        <v>63.251398404079211</v>
      </c>
      <c r="AM146">
        <v>63.480095742015415</v>
      </c>
      <c r="AN146">
        <v>63.775600359414995</v>
      </c>
      <c r="AO146">
        <v>63.667402160468569</v>
      </c>
      <c r="AP146">
        <v>63.683299516922524</v>
      </c>
      <c r="AQ146">
        <v>63.960702245310252</v>
      </c>
      <c r="AR146">
        <v>64.124999522231505</v>
      </c>
      <c r="AS146">
        <v>64.338303833459634</v>
      </c>
      <c r="AT146">
        <v>64.375701070962037</v>
      </c>
      <c r="AU146">
        <v>64.31159885212729</v>
      </c>
      <c r="AV146">
        <v>64.428300401195585</v>
      </c>
      <c r="AW146">
        <v>64.589401013635737</v>
      </c>
      <c r="AX146">
        <v>64.92600308188473</v>
      </c>
      <c r="AY146">
        <v>64.919997034970066</v>
      </c>
      <c r="AZ146">
        <v>64.985298776082232</v>
      </c>
      <c r="BA146">
        <v>65.071298626962431</v>
      </c>
      <c r="BB146">
        <v>65.076796295379324</v>
      </c>
      <c r="BC146">
        <v>64.637703979034058</v>
      </c>
      <c r="BD146">
        <v>64.630899168167673</v>
      </c>
      <c r="BE146">
        <v>65.416801197330017</v>
      </c>
      <c r="BF146">
        <v>65.564400302059568</v>
      </c>
      <c r="BG146">
        <v>65.683800578364426</v>
      </c>
      <c r="BH146">
        <v>65.496695586486425</v>
      </c>
      <c r="BI146">
        <v>65.933196805290464</v>
      </c>
      <c r="BJ146">
        <v>66.034600733775321</v>
      </c>
      <c r="BK146">
        <v>66.208604908865112</v>
      </c>
      <c r="BL146">
        <v>66.256102410901278</v>
      </c>
      <c r="BM146">
        <v>66.360098127787367</v>
      </c>
      <c r="BN146">
        <v>66.470399198102427</v>
      </c>
      <c r="BO146">
        <v>66.584800008433632</v>
      </c>
      <c r="BP146">
        <v>66.675796368114533</v>
      </c>
      <c r="BQ146">
        <v>66.827698986706977</v>
      </c>
      <c r="BR146">
        <v>66.736901707278122</v>
      </c>
      <c r="BS146">
        <v>66.860098467383636</v>
      </c>
      <c r="BT146">
        <v>66.944999377773044</v>
      </c>
      <c r="BU146">
        <v>67.094396770696321</v>
      </c>
      <c r="BV146">
        <v>67.031095361050816</v>
      </c>
      <c r="BW146">
        <v>67.274498018778345</v>
      </c>
      <c r="BX146">
        <v>67.381201973074681</v>
      </c>
      <c r="BY146">
        <v>67.398102958847886</v>
      </c>
      <c r="BZ146">
        <v>67.483999115583629</v>
      </c>
      <c r="CA146">
        <v>67.57869643965968</v>
      </c>
      <c r="CB146">
        <v>67.657997450431878</v>
      </c>
      <c r="CC146">
        <v>67.819296563741432</v>
      </c>
      <c r="CD146">
        <v>67.911299672473703</v>
      </c>
      <c r="CE146">
        <v>67.915397548297165</v>
      </c>
      <c r="CF146">
        <v>68.019896992861007</v>
      </c>
      <c r="CG146">
        <v>68.135400460259319</v>
      </c>
      <c r="CH146">
        <v>68.163597689066634</v>
      </c>
      <c r="CI146">
        <v>68.207802536542829</v>
      </c>
      <c r="CJ146">
        <v>68.297600816613354</v>
      </c>
      <c r="CK146">
        <v>67.986398437836371</v>
      </c>
      <c r="CL146">
        <v>68.34639943970484</v>
      </c>
      <c r="CM146">
        <v>68.577599010201368</v>
      </c>
      <c r="CN146">
        <v>68.635199300238469</v>
      </c>
      <c r="CO146">
        <v>68.74359969005441</v>
      </c>
      <c r="CP146">
        <v>68.830596851557132</v>
      </c>
      <c r="CQ146">
        <v>68.743203590205567</v>
      </c>
      <c r="CR146">
        <v>69.017801489728853</v>
      </c>
      <c r="CS146">
        <v>69.095595570280608</v>
      </c>
      <c r="CT146">
        <v>69.236099896765708</v>
      </c>
      <c r="CU146">
        <v>69.30460274492853</v>
      </c>
      <c r="CV146">
        <v>69.40899569412079</v>
      </c>
      <c r="CW146">
        <v>69.332701741779886</v>
      </c>
      <c r="CX146">
        <v>69.614900340851392</v>
      </c>
      <c r="CY146">
        <v>69.617996676076004</v>
      </c>
      <c r="CZ146">
        <v>69.674894563804898</v>
      </c>
      <c r="DA146">
        <v>69.731595702903419</v>
      </c>
      <c r="DB146">
        <v>69.922201247753662</v>
      </c>
      <c r="DC146">
        <v>70.043402386379796</v>
      </c>
      <c r="DD146">
        <v>70.080701863165515</v>
      </c>
      <c r="DE146">
        <v>70.163497648402242</v>
      </c>
      <c r="DF146">
        <v>70.122904199007792</v>
      </c>
      <c r="DG146">
        <v>70.347703024361678</v>
      </c>
      <c r="DH146">
        <v>70.392798016202747</v>
      </c>
      <c r="DI146">
        <v>70.501196510441616</v>
      </c>
      <c r="DJ146">
        <v>70.574699262402504</v>
      </c>
      <c r="DK146">
        <v>70.639394444566506</v>
      </c>
      <c r="DL146">
        <v>70.747398271384924</v>
      </c>
      <c r="DM146">
        <v>70.871900580701876</v>
      </c>
      <c r="DN146">
        <v>70.874604493593054</v>
      </c>
      <c r="DO146">
        <v>70.872003494024611</v>
      </c>
      <c r="DP146">
        <v>70.765503315772165</v>
      </c>
      <c r="DQ146">
        <v>71.17170052443754</v>
      </c>
      <c r="DR146">
        <v>71.212502244993289</v>
      </c>
      <c r="DS146">
        <v>71.280298440185973</v>
      </c>
      <c r="DT146">
        <v>71.343497420086521</v>
      </c>
      <c r="DU146">
        <v>71.380998941392619</v>
      </c>
      <c r="DV146">
        <v>71.595704131692017</v>
      </c>
      <c r="DW146">
        <v>71.720199387346213</v>
      </c>
      <c r="DX146">
        <v>71.714700286373429</v>
      </c>
      <c r="DY146">
        <v>71.769403068525449</v>
      </c>
      <c r="DZ146">
        <v>71.855104742620256</v>
      </c>
    </row>
    <row r="147" spans="1:130" x14ac:dyDescent="0.25">
      <c r="A147" t="s">
        <v>26</v>
      </c>
      <c r="B147" t="s">
        <v>54</v>
      </c>
      <c r="C147" t="s">
        <v>1</v>
      </c>
      <c r="D147">
        <v>83.268094129839668</v>
      </c>
      <c r="E147">
        <v>83.180198538604785</v>
      </c>
      <c r="F147">
        <v>83.306998733413607</v>
      </c>
      <c r="G147">
        <v>83.346101445261496</v>
      </c>
      <c r="H147">
        <v>83.302099740933315</v>
      </c>
      <c r="I147">
        <v>83.321602183209436</v>
      </c>
      <c r="J147">
        <v>83.222704024095449</v>
      </c>
      <c r="K147">
        <v>83.307599836820586</v>
      </c>
      <c r="L147">
        <v>83.287102582722653</v>
      </c>
      <c r="M147">
        <v>83.284402246520287</v>
      </c>
      <c r="N147">
        <v>83.300199759085089</v>
      </c>
      <c r="O147">
        <v>83.232496818730894</v>
      </c>
      <c r="P147">
        <v>83.272104365500084</v>
      </c>
      <c r="Q147">
        <v>83.301401778346246</v>
      </c>
      <c r="R147">
        <v>83.265001152342123</v>
      </c>
      <c r="S147">
        <v>83.300600428317665</v>
      </c>
      <c r="T147">
        <v>83.318298343002724</v>
      </c>
      <c r="U147">
        <v>83.281094896262957</v>
      </c>
      <c r="V147">
        <v>83.31510466435455</v>
      </c>
      <c r="W147">
        <v>83.246099594957613</v>
      </c>
      <c r="X147">
        <v>83.298202932801743</v>
      </c>
      <c r="Y147">
        <v>83.164800778993893</v>
      </c>
      <c r="Z147">
        <v>83.273699526350285</v>
      </c>
      <c r="AA147">
        <v>83.276605846942516</v>
      </c>
      <c r="AB147">
        <v>83.368796159392588</v>
      </c>
      <c r="AC147">
        <v>83.288103948068496</v>
      </c>
      <c r="AD147">
        <v>83.382003219443419</v>
      </c>
      <c r="AE147">
        <v>83.31510466435455</v>
      </c>
      <c r="AF147">
        <v>83.27409994069366</v>
      </c>
      <c r="AG147">
        <v>83.860600790900364</v>
      </c>
      <c r="AH147">
        <v>83.252095778437237</v>
      </c>
      <c r="AI147">
        <v>83.170598429308868</v>
      </c>
      <c r="AJ147">
        <v>83.27409994069366</v>
      </c>
      <c r="AK147">
        <v>83.212500809850781</v>
      </c>
      <c r="AL147">
        <v>83.175797676497908</v>
      </c>
      <c r="AM147">
        <v>83.147496379813717</v>
      </c>
      <c r="AN147">
        <v>82.99559561532574</v>
      </c>
      <c r="AO147">
        <v>82.527997975810067</v>
      </c>
      <c r="AP147">
        <v>83.430802024172948</v>
      </c>
      <c r="AQ147">
        <v>83.121202590072528</v>
      </c>
      <c r="AR147">
        <v>83.393400908585321</v>
      </c>
      <c r="AS147">
        <v>82.315695880918057</v>
      </c>
      <c r="AT147">
        <v>83.31490425948607</v>
      </c>
      <c r="AU147">
        <v>83.451597083372647</v>
      </c>
      <c r="AV147">
        <v>83.338597501041605</v>
      </c>
      <c r="AW147">
        <v>83.664701891534008</v>
      </c>
      <c r="AX147">
        <v>83.222704024095449</v>
      </c>
      <c r="AY147">
        <v>83.275701636574894</v>
      </c>
      <c r="AZ147">
        <v>83.30979749299803</v>
      </c>
      <c r="BA147">
        <v>83.316197211076243</v>
      </c>
      <c r="BB147">
        <v>83.268701129430738</v>
      </c>
      <c r="BC147">
        <v>82.802499324272475</v>
      </c>
      <c r="BD147">
        <v>82.571998255266323</v>
      </c>
      <c r="BE147">
        <v>83.266098842478016</v>
      </c>
      <c r="BF147">
        <v>83.312596440641528</v>
      </c>
      <c r="BG147">
        <v>83.309997873299679</v>
      </c>
      <c r="BH147">
        <v>82.930801394530221</v>
      </c>
      <c r="BI147">
        <v>83.303799458007205</v>
      </c>
      <c r="BJ147">
        <v>83.312202120238965</v>
      </c>
      <c r="BK147">
        <v>83.282599966446227</v>
      </c>
      <c r="BL147">
        <v>83.247196786784926</v>
      </c>
      <c r="BM147">
        <v>83.329594551386492</v>
      </c>
      <c r="BN147">
        <v>83.315499012233403</v>
      </c>
      <c r="BO147">
        <v>83.307703253335106</v>
      </c>
      <c r="BP147">
        <v>83.246396479303826</v>
      </c>
      <c r="BQ147">
        <v>83.295999426562332</v>
      </c>
      <c r="BR147">
        <v>82.748201720497548</v>
      </c>
      <c r="BS147">
        <v>83.280500634604152</v>
      </c>
      <c r="BT147">
        <v>83.260694612334873</v>
      </c>
      <c r="BU147">
        <v>83.273002039593365</v>
      </c>
      <c r="BV147">
        <v>83.207097086663921</v>
      </c>
      <c r="BW147">
        <v>83.334199265365115</v>
      </c>
      <c r="BX147">
        <v>83.292393940533998</v>
      </c>
      <c r="BY147">
        <v>83.768999733965543</v>
      </c>
      <c r="BZ147">
        <v>83.308698650415991</v>
      </c>
      <c r="CA147">
        <v>83.336100798526999</v>
      </c>
      <c r="CB147">
        <v>83.252599264797368</v>
      </c>
      <c r="CC147">
        <v>83.281301597958347</v>
      </c>
      <c r="CD147">
        <v>83.331599350260774</v>
      </c>
      <c r="CE147">
        <v>83.278201180259828</v>
      </c>
      <c r="CF147">
        <v>83.307703253335106</v>
      </c>
      <c r="CG147">
        <v>83.376700470562625</v>
      </c>
      <c r="CH147">
        <v>83.534796601821398</v>
      </c>
      <c r="CI147">
        <v>83.508796391677038</v>
      </c>
      <c r="CJ147">
        <v>83.276999830458735</v>
      </c>
      <c r="CK147">
        <v>83.332802275889492</v>
      </c>
      <c r="CL147">
        <v>83.204002191410552</v>
      </c>
      <c r="CM147">
        <v>83.294700640251193</v>
      </c>
      <c r="CN147">
        <v>83.368103551620877</v>
      </c>
      <c r="CO147">
        <v>83.324796360019249</v>
      </c>
      <c r="CP147">
        <v>83.350798566890944</v>
      </c>
      <c r="CQ147">
        <v>83.355496217979962</v>
      </c>
      <c r="CR147">
        <v>83.334296280262421</v>
      </c>
      <c r="CS147">
        <v>83.383900459482788</v>
      </c>
      <c r="CT147">
        <v>83.33699985292219</v>
      </c>
      <c r="CU147">
        <v>83.377703991560836</v>
      </c>
      <c r="CV147">
        <v>83.360297945753729</v>
      </c>
      <c r="CW147">
        <v>83.374803558149225</v>
      </c>
      <c r="CX147">
        <v>83.332200808733987</v>
      </c>
      <c r="CY147">
        <v>83.332200808733987</v>
      </c>
      <c r="CZ147">
        <v>83.332200808733987</v>
      </c>
      <c r="DA147">
        <v>83.307199100252149</v>
      </c>
      <c r="DB147">
        <v>83.293899419145248</v>
      </c>
      <c r="DC147">
        <v>83.263903491147303</v>
      </c>
      <c r="DD147">
        <v>83.254800475395356</v>
      </c>
      <c r="DE147">
        <v>83.214899823610168</v>
      </c>
      <c r="DF147">
        <v>83.258906270112178</v>
      </c>
      <c r="DG147">
        <v>83.311096750155826</v>
      </c>
      <c r="DH147">
        <v>83.297401644316821</v>
      </c>
      <c r="DI147">
        <v>83.296400055389114</v>
      </c>
      <c r="DJ147">
        <v>83.257699021145655</v>
      </c>
      <c r="DK147">
        <v>83.24089800848266</v>
      </c>
      <c r="DL147">
        <v>83.200101661806343</v>
      </c>
      <c r="DM147">
        <v>83.172795305757489</v>
      </c>
      <c r="DN147">
        <v>83.200701223561353</v>
      </c>
      <c r="DO147">
        <v>83.199302259574665</v>
      </c>
      <c r="DP147">
        <v>83.308097531152043</v>
      </c>
      <c r="DQ147">
        <v>83.200701223561353</v>
      </c>
      <c r="DR147">
        <v>83.216002642472105</v>
      </c>
      <c r="DS147">
        <v>83.19730382120089</v>
      </c>
      <c r="DT147">
        <v>83.198193436749619</v>
      </c>
      <c r="DU147">
        <v>83.21769884783204</v>
      </c>
      <c r="DV147">
        <v>83.13910115707283</v>
      </c>
      <c r="DW147">
        <v>83.216595984012088</v>
      </c>
      <c r="DX147">
        <v>83.227896885760828</v>
      </c>
      <c r="DY147">
        <v>83.283304073749989</v>
      </c>
      <c r="DZ147">
        <v>83.215596337385364</v>
      </c>
    </row>
    <row r="148" spans="1:130" x14ac:dyDescent="0.25">
      <c r="A148" t="s">
        <v>27</v>
      </c>
      <c r="B148" t="s">
        <v>55</v>
      </c>
      <c r="C148" t="s">
        <v>2</v>
      </c>
      <c r="D148">
        <v>4.2422000291541613</v>
      </c>
      <c r="E148">
        <v>4.2825999695471424</v>
      </c>
      <c r="F148">
        <v>4.2468000221994142</v>
      </c>
      <c r="G148">
        <v>4.2536997387330988</v>
      </c>
      <c r="H148">
        <v>4.2336000106993099</v>
      </c>
      <c r="I148">
        <v>4.2807999713715459</v>
      </c>
      <c r="J148">
        <v>4.3204002827524857</v>
      </c>
      <c r="K148">
        <v>4.3209699946661422</v>
      </c>
      <c r="L148">
        <v>4.3275299857893907</v>
      </c>
      <c r="M148">
        <v>4.3544997875920668</v>
      </c>
      <c r="N148">
        <v>4.3467699441970478</v>
      </c>
      <c r="O148">
        <v>4.2969998800712705</v>
      </c>
      <c r="P148">
        <v>4.3264999351110722</v>
      </c>
      <c r="Q148">
        <v>4.3548001598928519</v>
      </c>
      <c r="R148">
        <v>4.3639997674574973</v>
      </c>
      <c r="S148">
        <v>4.3923001040922705</v>
      </c>
      <c r="T148">
        <v>4.3898001845042476</v>
      </c>
      <c r="U148">
        <v>4.3865999294314797</v>
      </c>
      <c r="V148">
        <v>4.3867997907426437</v>
      </c>
      <c r="W148">
        <v>4.4491000679276578</v>
      </c>
      <c r="X148">
        <v>4.4847999064397834</v>
      </c>
      <c r="Y148">
        <v>4.4412999576113741</v>
      </c>
      <c r="Z148">
        <v>4.4724000727218831</v>
      </c>
      <c r="AA148">
        <v>4.5131999378054255</v>
      </c>
      <c r="AB148">
        <v>4.5833996848184935</v>
      </c>
      <c r="AC148">
        <v>4.6062002110472982</v>
      </c>
      <c r="AD148">
        <v>4.589799884483635</v>
      </c>
      <c r="AE148">
        <v>4.7228998011858474</v>
      </c>
      <c r="AF148">
        <v>4.6420998057977076</v>
      </c>
      <c r="AG148">
        <v>4.8137997066767539</v>
      </c>
      <c r="AH148">
        <v>4.7902001025581296</v>
      </c>
      <c r="AI148">
        <v>4.8526001548143753</v>
      </c>
      <c r="AJ148">
        <v>4.999000257515072</v>
      </c>
      <c r="AK148">
        <v>5.0096999914525355</v>
      </c>
      <c r="AL148">
        <v>5.1039601727694279</v>
      </c>
      <c r="AM148">
        <v>5.0942001955125038</v>
      </c>
      <c r="AN148">
        <v>5.0454996591542258</v>
      </c>
      <c r="AO148">
        <v>5.1416997838549436</v>
      </c>
      <c r="AP148">
        <v>5.0981003234397164</v>
      </c>
      <c r="AQ148">
        <v>5.0336998822974879</v>
      </c>
      <c r="AR148">
        <v>5.0226001373061866</v>
      </c>
      <c r="AS148">
        <v>5.1046298734599329</v>
      </c>
      <c r="AT148">
        <v>5.192699858105585</v>
      </c>
      <c r="AU148">
        <v>5.2034996705790117</v>
      </c>
      <c r="AV148">
        <v>5.2481999526864156</v>
      </c>
      <c r="AW148">
        <v>5.2553001629084495</v>
      </c>
      <c r="AX148">
        <v>5.3484999200221957</v>
      </c>
      <c r="AY148">
        <v>5.2852998995768159</v>
      </c>
      <c r="AZ148">
        <v>5.2217002940728374</v>
      </c>
      <c r="BA148">
        <v>5.1235000472582364</v>
      </c>
      <c r="BB148">
        <v>5.1058000389998126</v>
      </c>
      <c r="BC148">
        <v>5.1055001645184168</v>
      </c>
      <c r="BD148">
        <v>5.1985002409895396</v>
      </c>
      <c r="BE148">
        <v>5.1620003270629855</v>
      </c>
      <c r="BF148">
        <v>5.236999831127112</v>
      </c>
      <c r="BG148">
        <v>5.2309000129780916</v>
      </c>
      <c r="BH148">
        <v>5.2326999457773633</v>
      </c>
      <c r="BI148">
        <v>5.3154003322201255</v>
      </c>
      <c r="BJ148">
        <v>5.3149999821800735</v>
      </c>
      <c r="BK148">
        <v>5.4569000461295145</v>
      </c>
      <c r="BL148">
        <v>5.5331001823043486</v>
      </c>
      <c r="BM148">
        <v>5.5725998490863589</v>
      </c>
      <c r="BN148">
        <v>5.6525998693419552</v>
      </c>
      <c r="BO148">
        <v>5.4973997293277348</v>
      </c>
      <c r="BP148">
        <v>5.3347998517900574</v>
      </c>
      <c r="BQ148">
        <v>5.4860002440988538</v>
      </c>
      <c r="BR148">
        <v>5.477000371342176</v>
      </c>
      <c r="BS148">
        <v>5.5405998017536353</v>
      </c>
      <c r="BT148">
        <v>5.5781002951264833</v>
      </c>
      <c r="BU148">
        <v>5.7151997334735238</v>
      </c>
      <c r="BV148">
        <v>5.828720103961599</v>
      </c>
      <c r="BW148">
        <v>5.477000371342176</v>
      </c>
      <c r="BX148">
        <v>5.8171000324969109</v>
      </c>
      <c r="BY148">
        <v>5.8847999559443673</v>
      </c>
      <c r="BZ148">
        <v>5.8864001155020542</v>
      </c>
      <c r="CA148">
        <v>5.8093999777696457</v>
      </c>
      <c r="CB148">
        <v>5.8551998780604118</v>
      </c>
      <c r="CC148">
        <v>5.7189996805112102</v>
      </c>
      <c r="CD148">
        <v>5.7551997922570122</v>
      </c>
      <c r="CE148">
        <v>5.6904995878536537</v>
      </c>
      <c r="CF148">
        <v>5.5524002892492943</v>
      </c>
      <c r="CG148">
        <v>5.5286999665191212</v>
      </c>
      <c r="CH148">
        <v>5.4433999706208791</v>
      </c>
      <c r="CI148">
        <v>5.3439997477264534</v>
      </c>
      <c r="CJ148">
        <v>5.2727000020192314</v>
      </c>
      <c r="CK148">
        <v>5.4036003838223552</v>
      </c>
      <c r="CL148">
        <v>5.3347998517900574</v>
      </c>
      <c r="CM148">
        <v>5.3664998393461394</v>
      </c>
      <c r="CN148">
        <v>5.1992997135184629</v>
      </c>
      <c r="CO148">
        <v>5.0616003646887853</v>
      </c>
      <c r="CP148">
        <v>5.1171999696211143</v>
      </c>
      <c r="CQ148">
        <v>4.9594999828916162</v>
      </c>
      <c r="CR148">
        <v>4.8215998685479304</v>
      </c>
      <c r="CS148">
        <v>4.8983996611426681</v>
      </c>
      <c r="CT148">
        <v>4.9722000338598393</v>
      </c>
      <c r="CU148">
        <v>4.9749999610800302</v>
      </c>
      <c r="CV148">
        <v>5.0477998862100879</v>
      </c>
      <c r="CW148">
        <v>5.1532101180013719</v>
      </c>
      <c r="CX148">
        <v>5.2435997659991296</v>
      </c>
      <c r="CY148">
        <v>5.2279000242819835</v>
      </c>
      <c r="CZ148">
        <v>5.3771999337834426</v>
      </c>
      <c r="DA148">
        <v>5.3100000601351276</v>
      </c>
      <c r="DB148">
        <v>5.2519001384878514</v>
      </c>
      <c r="DC148">
        <v>5.1509998451066359</v>
      </c>
      <c r="DD148">
        <v>5.3465998602578617</v>
      </c>
      <c r="DE148">
        <v>5.3594997843305876</v>
      </c>
      <c r="DF148">
        <v>5.4808996276012349</v>
      </c>
      <c r="DG148">
        <v>5.4021001492746832</v>
      </c>
      <c r="DH148">
        <v>5.4617000246191649</v>
      </c>
      <c r="DI148">
        <v>5.3161999498552897</v>
      </c>
      <c r="DJ148">
        <v>5.358900189093883</v>
      </c>
      <c r="DK148">
        <v>5.3113999642101675</v>
      </c>
      <c r="DL148">
        <v>5.3543000560332095</v>
      </c>
      <c r="DM148">
        <v>5.3778001836544638</v>
      </c>
      <c r="DN148">
        <v>5.3426000472729784</v>
      </c>
      <c r="DO148">
        <v>5.3377998427187583</v>
      </c>
      <c r="DP148">
        <v>5.3269001980297359</v>
      </c>
      <c r="DQ148">
        <v>5.4015001147767769</v>
      </c>
      <c r="DR148">
        <v>5.3667998272934438</v>
      </c>
      <c r="DS148">
        <v>5.3669500484521198</v>
      </c>
      <c r="DT148">
        <v>5.3306999499885919</v>
      </c>
      <c r="DU148">
        <v>5.3853001527104709</v>
      </c>
      <c r="DV148">
        <v>5.3277003188894207</v>
      </c>
      <c r="DW148">
        <v>5.1697996316291706</v>
      </c>
      <c r="DX148">
        <v>5.1181003144813566</v>
      </c>
      <c r="DY148">
        <v>5.2105999263779701</v>
      </c>
      <c r="DZ148">
        <v>5.2291000956775537</v>
      </c>
    </row>
    <row r="149" spans="1:130" x14ac:dyDescent="0.25">
      <c r="A149" t="s">
        <v>28</v>
      </c>
      <c r="B149" t="s">
        <v>56</v>
      </c>
      <c r="C149" t="s">
        <v>3</v>
      </c>
      <c r="D149">
        <v>1.7625999532696928</v>
      </c>
      <c r="E149">
        <v>1.7532998701945681</v>
      </c>
      <c r="F149">
        <v>1.7617500294023758</v>
      </c>
      <c r="G149">
        <v>1.7608000186394503</v>
      </c>
      <c r="H149">
        <v>1.7679000606117317</v>
      </c>
      <c r="I149">
        <v>1.7711998608142199</v>
      </c>
      <c r="J149">
        <v>1.7766999554904108</v>
      </c>
      <c r="K149">
        <v>1.7857099066082656</v>
      </c>
      <c r="L149">
        <v>1.7812000613225194</v>
      </c>
      <c r="M149">
        <v>1.7890000890383169</v>
      </c>
      <c r="N149">
        <v>1.7940000735683472</v>
      </c>
      <c r="O149">
        <v>1.7948700776640136</v>
      </c>
      <c r="P149">
        <v>1.7977998907424946</v>
      </c>
      <c r="Q149">
        <v>1.8013999565358936</v>
      </c>
      <c r="R149">
        <v>1.7996000535035435</v>
      </c>
      <c r="S149">
        <v>1.8037299972337502</v>
      </c>
      <c r="T149">
        <v>1.7927999976063538</v>
      </c>
      <c r="U149">
        <v>1.7919099888964318</v>
      </c>
      <c r="V149">
        <v>1.7877099162865555</v>
      </c>
      <c r="W149">
        <v>1.787210017536313</v>
      </c>
      <c r="X149">
        <v>1.7679499884294922</v>
      </c>
      <c r="Y149">
        <v>1.7635999218336997</v>
      </c>
      <c r="Z149">
        <v>1.7457999416235823</v>
      </c>
      <c r="AA149">
        <v>1.7408000106250001</v>
      </c>
      <c r="AB149">
        <v>1.7494599549110839</v>
      </c>
      <c r="AC149">
        <v>1.7326999976556128</v>
      </c>
      <c r="AD149">
        <v>1.7195998755696864</v>
      </c>
      <c r="AE149">
        <v>1.7096999997656162</v>
      </c>
      <c r="AF149">
        <v>1.7254300869913277</v>
      </c>
      <c r="AG149">
        <v>1.7292100393692469</v>
      </c>
      <c r="AH149">
        <v>1.7387000718291414</v>
      </c>
      <c r="AI149">
        <v>1.7609700503544672</v>
      </c>
      <c r="AJ149">
        <v>1.7416699739318642</v>
      </c>
      <c r="AK149">
        <v>1.7649999658092863</v>
      </c>
      <c r="AL149">
        <v>1.7742100626247796</v>
      </c>
      <c r="AM149">
        <v>1.8242001273020214</v>
      </c>
      <c r="AN149">
        <v>1.8170699704270985</v>
      </c>
      <c r="AO149">
        <v>1.8099000484589995</v>
      </c>
      <c r="AP149">
        <v>1.8021600291487065</v>
      </c>
      <c r="AQ149">
        <v>1.7875000199768694</v>
      </c>
      <c r="AR149">
        <v>1.7617999804678681</v>
      </c>
      <c r="AS149">
        <v>1.751189973431355</v>
      </c>
      <c r="AT149">
        <v>1.7637399004404404</v>
      </c>
      <c r="AU149">
        <v>1.7669099116082496</v>
      </c>
      <c r="AV149">
        <v>1.7778601036988699</v>
      </c>
      <c r="AW149">
        <v>1.7925000379286715</v>
      </c>
      <c r="AX149">
        <v>1.7989100313167365</v>
      </c>
      <c r="AY149">
        <v>1.8029999891458155</v>
      </c>
      <c r="AZ149">
        <v>1.7855998658129983</v>
      </c>
      <c r="BA149">
        <v>1.7931899419767245</v>
      </c>
      <c r="BB149">
        <v>1.7790998699811489</v>
      </c>
      <c r="BC149">
        <v>1.7806100567247067</v>
      </c>
      <c r="BD149">
        <v>1.7797700554387468</v>
      </c>
      <c r="BE149">
        <v>1.770769891325503</v>
      </c>
      <c r="BF149">
        <v>1.7858598804084316</v>
      </c>
      <c r="BG149">
        <v>1.7911000225259128</v>
      </c>
      <c r="BH149">
        <v>1.7934799712653509</v>
      </c>
      <c r="BI149">
        <v>1.7928099596753855</v>
      </c>
      <c r="BJ149">
        <v>1.7920500951503648</v>
      </c>
      <c r="BK149">
        <v>1.7973499793988228</v>
      </c>
      <c r="BL149">
        <v>1.8044000465909302</v>
      </c>
      <c r="BM149">
        <v>1.799980023128968</v>
      </c>
      <c r="BN149">
        <v>1.7964998846215829</v>
      </c>
      <c r="BO149">
        <v>1.7965999219345246</v>
      </c>
      <c r="BP149">
        <v>1.7887000645446192</v>
      </c>
      <c r="BQ149">
        <v>1.7766000525232331</v>
      </c>
      <c r="BR149">
        <v>1.7778900594155429</v>
      </c>
      <c r="BS149">
        <v>1.7834100461552527</v>
      </c>
      <c r="BT149">
        <v>1.7940100489788271</v>
      </c>
      <c r="BU149">
        <v>1.8009698941223249</v>
      </c>
      <c r="BV149">
        <v>1.7923100770821221</v>
      </c>
      <c r="BW149">
        <v>1.796310036743741</v>
      </c>
      <c r="BX149">
        <v>1.7993699872982867</v>
      </c>
      <c r="BY149">
        <v>1.7975498693935101</v>
      </c>
      <c r="BZ149">
        <v>1.8007199567154442</v>
      </c>
      <c r="CA149">
        <v>1.8000999553870225</v>
      </c>
      <c r="CB149">
        <v>1.7985999253210598</v>
      </c>
      <c r="CC149">
        <v>1.783549963951004</v>
      </c>
      <c r="CD149">
        <v>1.7805000766760888</v>
      </c>
      <c r="CE149">
        <v>1.7745600518536759</v>
      </c>
      <c r="CF149">
        <v>1.7763100024965637</v>
      </c>
      <c r="CG149">
        <v>1.7894099481464962</v>
      </c>
      <c r="CH149">
        <v>1.7873899488762131</v>
      </c>
      <c r="CI149">
        <v>1.7713100039771348</v>
      </c>
      <c r="CJ149">
        <v>1.7661699796446189</v>
      </c>
      <c r="CK149">
        <v>1.7575701196184077</v>
      </c>
      <c r="CL149">
        <v>1.7520500455159553</v>
      </c>
      <c r="CM149">
        <v>1.7496998787625964</v>
      </c>
      <c r="CN149">
        <v>1.7409000826286516</v>
      </c>
      <c r="CO149">
        <v>1.7311999237237583</v>
      </c>
      <c r="CP149">
        <v>1.7184498935470001</v>
      </c>
      <c r="CQ149">
        <v>1.722740071268378</v>
      </c>
      <c r="CR149">
        <v>1.7236899991102721</v>
      </c>
      <c r="CS149">
        <v>1.7147698893677459</v>
      </c>
      <c r="CT149">
        <v>1.711930071459941</v>
      </c>
      <c r="CU149">
        <v>1.7252099002348547</v>
      </c>
      <c r="CV149">
        <v>1.7266299472220161</v>
      </c>
      <c r="CW149">
        <v>1.719949984002221</v>
      </c>
      <c r="CX149">
        <v>1.7283499832235698</v>
      </c>
      <c r="CY149">
        <v>1.7281299406786375</v>
      </c>
      <c r="CZ149">
        <v>1.7355099149438338</v>
      </c>
      <c r="DA149">
        <v>1.7426700410966516</v>
      </c>
      <c r="DB149">
        <v>1.7258700965402907</v>
      </c>
      <c r="DC149">
        <v>1.7168499846296985</v>
      </c>
      <c r="DD149">
        <v>1.7280699549803247</v>
      </c>
      <c r="DE149">
        <v>1.7364200647963968</v>
      </c>
      <c r="DF149">
        <v>1.732010070037262</v>
      </c>
      <c r="DG149">
        <v>1.7288000342932135</v>
      </c>
      <c r="DH149">
        <v>1.7310098734491968</v>
      </c>
      <c r="DI149">
        <v>1.7278999884547239</v>
      </c>
      <c r="DJ149">
        <v>1.7299999494731442</v>
      </c>
      <c r="DK149">
        <v>1.7317199172889111</v>
      </c>
      <c r="DL149">
        <v>1.7195099915701331</v>
      </c>
      <c r="DM149">
        <v>1.7233500499320304</v>
      </c>
      <c r="DN149">
        <v>1.7191900103199258</v>
      </c>
      <c r="DO149">
        <v>1.7259098664255341</v>
      </c>
      <c r="DP149">
        <v>1.7209499702066231</v>
      </c>
      <c r="DQ149">
        <v>1.7138099823217419</v>
      </c>
      <c r="DR149">
        <v>1.7043998897137331</v>
      </c>
      <c r="DS149">
        <v>1.7037999622217663</v>
      </c>
      <c r="DT149">
        <v>1.7078699449909471</v>
      </c>
      <c r="DU149">
        <v>1.7004000049054242</v>
      </c>
      <c r="DV149">
        <v>1.6987500875841872</v>
      </c>
      <c r="DW149">
        <v>1.6894899109235288</v>
      </c>
      <c r="DX149">
        <v>1.6828700042038609</v>
      </c>
      <c r="DY149">
        <v>1.6759000642201991</v>
      </c>
      <c r="DZ149">
        <v>1.6708899991494774</v>
      </c>
    </row>
    <row r="150" spans="1:130" x14ac:dyDescent="0.25">
      <c r="A150" t="s">
        <v>25</v>
      </c>
      <c r="B150" t="s">
        <v>57</v>
      </c>
      <c r="C150" t="s">
        <v>4</v>
      </c>
      <c r="D150">
        <v>796.79995577216368</v>
      </c>
      <c r="E150">
        <v>799.80001979496842</v>
      </c>
      <c r="F150">
        <v>787.0000339905979</v>
      </c>
      <c r="G150">
        <v>781.20000072754942</v>
      </c>
      <c r="H150">
        <v>776.20000775302299</v>
      </c>
      <c r="I150">
        <v>783.29997143076264</v>
      </c>
      <c r="J150">
        <v>791.69998931795953</v>
      </c>
      <c r="K150">
        <v>793.70004266978685</v>
      </c>
      <c r="L150">
        <v>791.29996300483276</v>
      </c>
      <c r="M150">
        <v>790.99997173005363</v>
      </c>
      <c r="N150">
        <v>793.59995033264443</v>
      </c>
      <c r="O150">
        <v>791.5000350142376</v>
      </c>
      <c r="P150">
        <v>794.50000106365746</v>
      </c>
      <c r="Q150">
        <v>796.90004376025763</v>
      </c>
      <c r="R150">
        <v>796.7000407071373</v>
      </c>
      <c r="S150">
        <v>807.30002062906931</v>
      </c>
      <c r="T150">
        <v>803.29995065138428</v>
      </c>
      <c r="U150">
        <v>808.00001279264734</v>
      </c>
      <c r="V150">
        <v>812.0999648780637</v>
      </c>
      <c r="W150">
        <v>812.00001399032794</v>
      </c>
      <c r="X150">
        <v>814.00001535145611</v>
      </c>
      <c r="Y150">
        <v>817.40005728505025</v>
      </c>
      <c r="Z150">
        <v>812.50001461376087</v>
      </c>
      <c r="AA150">
        <v>813.79997288575964</v>
      </c>
      <c r="AB150">
        <v>819.40004884004884</v>
      </c>
      <c r="AC150">
        <v>824.90001175419411</v>
      </c>
      <c r="AD150">
        <v>826.09997559187798</v>
      </c>
      <c r="AE150">
        <v>838.80001976419283</v>
      </c>
      <c r="AF150">
        <v>833.60000248432186</v>
      </c>
      <c r="AG150">
        <v>841.2999948777267</v>
      </c>
      <c r="AH150">
        <v>851.00001604924955</v>
      </c>
      <c r="AI150">
        <v>838.50001571589416</v>
      </c>
      <c r="AJ150">
        <v>852.79999920576824</v>
      </c>
      <c r="AK150">
        <v>847.79995637596835</v>
      </c>
      <c r="AL150">
        <v>867.49999060790265</v>
      </c>
      <c r="AM150">
        <v>861.79999707045977</v>
      </c>
      <c r="AN150">
        <v>862.79996006380986</v>
      </c>
      <c r="AO150">
        <v>860.19997568589667</v>
      </c>
      <c r="AP150">
        <v>844.90001992759562</v>
      </c>
      <c r="AQ150">
        <v>846.29997513297587</v>
      </c>
      <c r="AR150">
        <v>828.89999616908278</v>
      </c>
      <c r="AS150">
        <v>830.80001156745493</v>
      </c>
      <c r="AT150">
        <v>859.20001088261631</v>
      </c>
      <c r="AU150">
        <v>856.20002101144792</v>
      </c>
      <c r="AV150">
        <v>865.40001551485659</v>
      </c>
      <c r="AW150">
        <v>862.40002554088937</v>
      </c>
      <c r="AX150">
        <v>865.19997119335551</v>
      </c>
      <c r="AY150">
        <v>850.09996836099742</v>
      </c>
      <c r="AZ150">
        <v>858.90001087881626</v>
      </c>
      <c r="BA150">
        <v>844.09999015372966</v>
      </c>
      <c r="BB150">
        <v>841.79994780604591</v>
      </c>
      <c r="BC150">
        <v>839.99996792525155</v>
      </c>
      <c r="BD150">
        <v>849.70003500711698</v>
      </c>
      <c r="BE150">
        <v>849.10000072159221</v>
      </c>
      <c r="BF150">
        <v>856.59994762634278</v>
      </c>
      <c r="BG150">
        <v>852.19997664616972</v>
      </c>
      <c r="BH150">
        <v>852.79999920576824</v>
      </c>
      <c r="BI150">
        <v>857.20002530705278</v>
      </c>
      <c r="BJ150">
        <v>858.29995283810661</v>
      </c>
      <c r="BK150">
        <v>858.29995283810661</v>
      </c>
      <c r="BL150">
        <v>859.90005182463858</v>
      </c>
      <c r="BM150">
        <v>857.5000371353251</v>
      </c>
      <c r="BN150">
        <v>857.09995398166359</v>
      </c>
      <c r="BO150">
        <v>844.20003545863699</v>
      </c>
      <c r="BP150">
        <v>834.09999507692794</v>
      </c>
      <c r="BQ150">
        <v>834.59993909997377</v>
      </c>
      <c r="BR150">
        <v>834.20003317402802</v>
      </c>
      <c r="BS150">
        <v>837.70004551310672</v>
      </c>
      <c r="BT150">
        <v>834.70001605279276</v>
      </c>
      <c r="BU150">
        <v>842.6000020795409</v>
      </c>
      <c r="BV150">
        <v>837.99996780650815</v>
      </c>
      <c r="BW150">
        <v>825.30000863737314</v>
      </c>
      <c r="BX150">
        <v>823.50003139677676</v>
      </c>
      <c r="BY150">
        <v>824.50000671891053</v>
      </c>
      <c r="BZ150">
        <v>816.80002053901592</v>
      </c>
      <c r="CA150">
        <v>821.80002286515753</v>
      </c>
      <c r="CB150">
        <v>827.20002619326169</v>
      </c>
      <c r="CC150">
        <v>818.9999707293473</v>
      </c>
      <c r="CD150">
        <v>818.79996107096065</v>
      </c>
      <c r="CE150">
        <v>803.40002527128524</v>
      </c>
      <c r="CF150">
        <v>804.20001496066823</v>
      </c>
      <c r="CG150">
        <v>808.09996959488956</v>
      </c>
      <c r="CH150">
        <v>804.60000462718767</v>
      </c>
      <c r="CI150">
        <v>806.70001790906429</v>
      </c>
      <c r="CJ150">
        <v>819.90005084564439</v>
      </c>
      <c r="CK150">
        <v>808.09996959488956</v>
      </c>
      <c r="CL150">
        <v>798.49997913101151</v>
      </c>
      <c r="CM150">
        <v>792.30002038412545</v>
      </c>
      <c r="CN150">
        <v>776.80001642234686</v>
      </c>
      <c r="CO150">
        <v>785.20004490025588</v>
      </c>
      <c r="CP150">
        <v>770.40000136323272</v>
      </c>
      <c r="CQ150">
        <v>766.29997509283123</v>
      </c>
      <c r="CR150">
        <v>767.09994825831291</v>
      </c>
      <c r="CS150">
        <v>769.40005435104865</v>
      </c>
      <c r="CT150">
        <v>772.99999280087684</v>
      </c>
      <c r="CU150">
        <v>792.30002038412545</v>
      </c>
      <c r="CV150">
        <v>791.69998931795953</v>
      </c>
      <c r="CW150">
        <v>782.80001148236931</v>
      </c>
      <c r="CX150">
        <v>783.79999826631979</v>
      </c>
      <c r="CY150">
        <v>801.09996731226136</v>
      </c>
      <c r="CZ150">
        <v>816.99998668441594</v>
      </c>
      <c r="DA150">
        <v>816.80002053901592</v>
      </c>
      <c r="DB150">
        <v>819.2</v>
      </c>
      <c r="DC150">
        <v>818.69999287087001</v>
      </c>
      <c r="DD150">
        <v>818.59997106765479</v>
      </c>
      <c r="DE150">
        <v>808.59997256951942</v>
      </c>
      <c r="DF150">
        <v>820.99996186478677</v>
      </c>
      <c r="DG150">
        <v>820.99996186478677</v>
      </c>
      <c r="DH150">
        <v>822.29996773955781</v>
      </c>
      <c r="DI150">
        <v>808.09996959488956</v>
      </c>
      <c r="DJ150">
        <v>800.59994117083477</v>
      </c>
      <c r="DK150">
        <v>801.99997273739507</v>
      </c>
      <c r="DL150">
        <v>798.9000385223419</v>
      </c>
      <c r="DM150">
        <v>789.00000624591507</v>
      </c>
      <c r="DN150">
        <v>786.40000930137933</v>
      </c>
      <c r="DO150">
        <v>788.10000230284732</v>
      </c>
      <c r="DP150">
        <v>791.90004467493441</v>
      </c>
      <c r="DQ150">
        <v>789.20000437324859</v>
      </c>
      <c r="DR150">
        <v>785.99999743793148</v>
      </c>
      <c r="DS150">
        <v>781.69998126271776</v>
      </c>
      <c r="DT150">
        <v>788.90000896358902</v>
      </c>
      <c r="DU150">
        <v>787.40005415593635</v>
      </c>
      <c r="DV150">
        <v>785.69998599632345</v>
      </c>
      <c r="DW150">
        <v>771.10001009888356</v>
      </c>
      <c r="DX150">
        <v>767.40004332850492</v>
      </c>
      <c r="DY150">
        <v>769.90001369518234</v>
      </c>
      <c r="DZ150">
        <v>773.69999774823691</v>
      </c>
    </row>
    <row r="151" spans="1:130" x14ac:dyDescent="0.25">
      <c r="A151" t="s">
        <v>29</v>
      </c>
      <c r="B151" t="s">
        <v>58</v>
      </c>
      <c r="C151" t="s">
        <v>5</v>
      </c>
      <c r="D151">
        <v>6.9357001858232747</v>
      </c>
      <c r="E151">
        <v>6.9357001858232747</v>
      </c>
      <c r="F151">
        <v>7.0206001767995092</v>
      </c>
      <c r="G151">
        <v>6.9974997930223193</v>
      </c>
      <c r="H151">
        <v>6.9728001123812895</v>
      </c>
      <c r="I151">
        <v>6.9697998269931603</v>
      </c>
      <c r="J151">
        <v>7.000599927457908</v>
      </c>
      <c r="K151">
        <v>6.9834998884452615</v>
      </c>
      <c r="L151">
        <v>6.9648997773290775</v>
      </c>
      <c r="M151">
        <v>6.9710002105566486</v>
      </c>
      <c r="N151">
        <v>6.9763998048945179</v>
      </c>
      <c r="O151">
        <v>6.9861003294276394</v>
      </c>
      <c r="P151">
        <v>6.9792998014126262</v>
      </c>
      <c r="Q151">
        <v>6.9961998242736678</v>
      </c>
      <c r="R151">
        <v>6.9971999257206141</v>
      </c>
      <c r="S151">
        <v>7.0224000669708282</v>
      </c>
      <c r="T151">
        <v>7.0261997614548584</v>
      </c>
      <c r="U151">
        <v>7.0283999923755616</v>
      </c>
      <c r="V151">
        <v>7.0364001205361735</v>
      </c>
      <c r="W151">
        <v>7.0397999324436302</v>
      </c>
      <c r="X151">
        <v>7.0035003484068188</v>
      </c>
      <c r="Y151">
        <v>6.9908999047863123</v>
      </c>
      <c r="Z151">
        <v>6.9998003599362253</v>
      </c>
      <c r="AA151">
        <v>6.9610000028006311</v>
      </c>
      <c r="AB151">
        <v>6.9654000273804746</v>
      </c>
      <c r="AC151">
        <v>6.9359998230571769</v>
      </c>
      <c r="AD151">
        <v>6.9310999204526356</v>
      </c>
      <c r="AE151">
        <v>6.9455997468037136</v>
      </c>
      <c r="AF151">
        <v>6.9555996997567835</v>
      </c>
      <c r="AG151">
        <v>6.9596002419256484</v>
      </c>
      <c r="AH151">
        <v>7.0286002155431992</v>
      </c>
      <c r="AI151">
        <v>7.0071998605010064</v>
      </c>
      <c r="AJ151">
        <v>6.9926998978533801</v>
      </c>
      <c r="AK151">
        <v>7.0061998244609773</v>
      </c>
      <c r="AL151">
        <v>7.0464000329278562</v>
      </c>
      <c r="AM151">
        <v>7.1077000540050319</v>
      </c>
      <c r="AN151">
        <v>7.0948002300483788</v>
      </c>
      <c r="AO151">
        <v>7.0912998918270516</v>
      </c>
      <c r="AP151">
        <v>7.0619998520438116</v>
      </c>
      <c r="AQ151">
        <v>7.1134998195360089</v>
      </c>
      <c r="AR151">
        <v>7.0730998429578715</v>
      </c>
      <c r="AS151">
        <v>7.0953005604758541</v>
      </c>
      <c r="AT151">
        <v>7.0991998534224718</v>
      </c>
      <c r="AU151">
        <v>7.0814001255067778</v>
      </c>
      <c r="AV151">
        <v>7.0992997375933378</v>
      </c>
      <c r="AW151">
        <v>7.0831999295784387</v>
      </c>
      <c r="AX151">
        <v>7.0912998918270516</v>
      </c>
      <c r="AY151">
        <v>7.0912998918270516</v>
      </c>
      <c r="AZ151">
        <v>7.0448000601300818</v>
      </c>
      <c r="BA151">
        <v>7.0649000643442124</v>
      </c>
      <c r="BB151">
        <v>7.042200083089087</v>
      </c>
      <c r="BC151">
        <v>7.0350996718889691</v>
      </c>
      <c r="BD151">
        <v>7.0515999658709818</v>
      </c>
      <c r="BE151">
        <v>7.0482997881378182</v>
      </c>
      <c r="BF151">
        <v>7.0665002520332969</v>
      </c>
      <c r="BG151">
        <v>7.0787999485246171</v>
      </c>
      <c r="BH151">
        <v>7.0722001553992353</v>
      </c>
      <c r="BI151">
        <v>7.0723999005568539</v>
      </c>
      <c r="BJ151">
        <v>7.0708000201454304</v>
      </c>
      <c r="BK151">
        <v>7.0830997503299642</v>
      </c>
      <c r="BL151">
        <v>7.0651998118862656</v>
      </c>
      <c r="BM151">
        <v>7.0809002592259001</v>
      </c>
      <c r="BN151">
        <v>7.085299860223703</v>
      </c>
      <c r="BO151">
        <v>7.0781003706599508</v>
      </c>
      <c r="BP151">
        <v>7.0753996703784212</v>
      </c>
      <c r="BQ151">
        <v>7.061299875680719</v>
      </c>
      <c r="BR151">
        <v>7.0614997486185596</v>
      </c>
      <c r="BS151">
        <v>7.0614997486185596</v>
      </c>
      <c r="BT151">
        <v>7.0614997486185596</v>
      </c>
      <c r="BU151">
        <v>7.1035996732564053</v>
      </c>
      <c r="BV151">
        <v>7.0837995690958735</v>
      </c>
      <c r="BW151">
        <v>7.0730998429578715</v>
      </c>
      <c r="BX151">
        <v>7.0979999610772104</v>
      </c>
      <c r="BY151">
        <v>7.0820996084464438</v>
      </c>
      <c r="BZ151">
        <v>7.0912998918270516</v>
      </c>
      <c r="CA151">
        <v>7.094699722402356</v>
      </c>
      <c r="CB151">
        <v>7.1012003252787848</v>
      </c>
      <c r="CC151">
        <v>7.1086005141455706</v>
      </c>
      <c r="CD151">
        <v>7.0981996647046071</v>
      </c>
      <c r="CE151">
        <v>7.0925005181280367</v>
      </c>
      <c r="CF151">
        <v>7.1142999319195255</v>
      </c>
      <c r="CG151">
        <v>7.129400003718275</v>
      </c>
      <c r="CH151">
        <v>7.1357003291132983</v>
      </c>
      <c r="CI151">
        <v>7.1340997455663331</v>
      </c>
      <c r="CJ151">
        <v>7.1682003806014594</v>
      </c>
      <c r="CK151">
        <v>7.145199491363063</v>
      </c>
      <c r="CL151">
        <v>7.1362997845356091</v>
      </c>
      <c r="CM151">
        <v>7.126700133307974</v>
      </c>
      <c r="CN151">
        <v>7.0998998527944002</v>
      </c>
      <c r="CO151">
        <v>7.114699678470771</v>
      </c>
      <c r="CP151">
        <v>7.1091999435152795</v>
      </c>
      <c r="CQ151">
        <v>7.0809996291143644</v>
      </c>
      <c r="CR151">
        <v>7.0703001593926107</v>
      </c>
      <c r="CS151">
        <v>7.0763001722234637</v>
      </c>
      <c r="CT151">
        <v>7.0599998632371435</v>
      </c>
      <c r="CU151">
        <v>7.0640998704419413</v>
      </c>
      <c r="CV151">
        <v>7.0824000698226088</v>
      </c>
      <c r="CW151">
        <v>7.0908001254409241</v>
      </c>
      <c r="CX151">
        <v>7.0860001138256239</v>
      </c>
      <c r="CY151">
        <v>7.0844995261613111</v>
      </c>
      <c r="CZ151">
        <v>7.0883996813915831</v>
      </c>
      <c r="DA151">
        <v>7.0712999515822199</v>
      </c>
      <c r="DB151">
        <v>7.0673999784320065</v>
      </c>
      <c r="DC151">
        <v>7.0574005316644044</v>
      </c>
      <c r="DD151">
        <v>7.0772001569644321</v>
      </c>
      <c r="DE151">
        <v>7.0772001569644321</v>
      </c>
      <c r="DF151">
        <v>7.0772001569644321</v>
      </c>
      <c r="DG151">
        <v>7.0795997421298367</v>
      </c>
      <c r="DH151">
        <v>7.0644002937391788</v>
      </c>
      <c r="DI151">
        <v>7.0700997879671625</v>
      </c>
      <c r="DJ151">
        <v>7.0654995848646038</v>
      </c>
      <c r="DK151">
        <v>7.0653999056667329</v>
      </c>
      <c r="DL151">
        <v>7.01730032744819</v>
      </c>
      <c r="DM151">
        <v>7.0128997321238042</v>
      </c>
      <c r="DN151">
        <v>7.0035003484068188</v>
      </c>
      <c r="DO151">
        <v>6.9930999412282056</v>
      </c>
      <c r="DP151">
        <v>6.9919997499466033</v>
      </c>
      <c r="DQ151">
        <v>6.9963996758102738</v>
      </c>
      <c r="DR151">
        <v>6.9958001554509579</v>
      </c>
      <c r="DS151">
        <v>6.9878003498228516</v>
      </c>
      <c r="DT151">
        <v>6.9881998327843649</v>
      </c>
      <c r="DU151">
        <v>6.9911999606627626</v>
      </c>
      <c r="DV151">
        <v>6.9822995553975913</v>
      </c>
      <c r="DW151">
        <v>6.9796997648640664</v>
      </c>
      <c r="DX151">
        <v>6.998700249177138</v>
      </c>
      <c r="DY151">
        <v>7.003099845065142</v>
      </c>
      <c r="DZ151">
        <v>7.0161000842552665</v>
      </c>
    </row>
    <row r="152" spans="1:130" x14ac:dyDescent="0.25">
      <c r="A152" t="s">
        <v>30</v>
      </c>
      <c r="B152" t="s">
        <v>59</v>
      </c>
      <c r="C152" t="s">
        <v>6</v>
      </c>
      <c r="D152">
        <v>3413.2501240988122</v>
      </c>
      <c r="E152">
        <v>3418.3199235548018</v>
      </c>
      <c r="F152">
        <v>3393.7501548731307</v>
      </c>
      <c r="G152">
        <v>3392.6299360006492</v>
      </c>
      <c r="H152">
        <v>3363.0501303828046</v>
      </c>
      <c r="I152">
        <v>3378.6998070212794</v>
      </c>
      <c r="J152">
        <v>3408.4800144593669</v>
      </c>
      <c r="K152">
        <v>3454.7500578896243</v>
      </c>
      <c r="L152">
        <v>3418.6001688817264</v>
      </c>
      <c r="M152">
        <v>3386.2501397479414</v>
      </c>
      <c r="N152">
        <v>3374.8001837885395</v>
      </c>
      <c r="O152">
        <v>3388.0000942652132</v>
      </c>
      <c r="P152">
        <v>3394.6101723884299</v>
      </c>
      <c r="Q152">
        <v>3287.0000900201007</v>
      </c>
      <c r="R152">
        <v>3383.7500535977883</v>
      </c>
      <c r="S152">
        <v>3402.6499841799332</v>
      </c>
      <c r="T152">
        <v>3394.2399593794507</v>
      </c>
      <c r="U152">
        <v>3428.4600238118142</v>
      </c>
      <c r="V152">
        <v>3434.5000928101754</v>
      </c>
      <c r="W152">
        <v>3456.2499269967257</v>
      </c>
      <c r="X152">
        <v>3500.2499772064343</v>
      </c>
      <c r="Y152">
        <v>3498.5599251571284</v>
      </c>
      <c r="Z152">
        <v>3458.2501551745577</v>
      </c>
      <c r="AA152">
        <v>3460.2499121083779</v>
      </c>
      <c r="AB152">
        <v>3478.2400182052224</v>
      </c>
      <c r="AC152">
        <v>3540.2501343831896</v>
      </c>
      <c r="AD152">
        <v>3587.500157189249</v>
      </c>
      <c r="AE152">
        <v>3803.2498738697245</v>
      </c>
      <c r="AF152">
        <v>3763.2501550873922</v>
      </c>
      <c r="AG152">
        <v>3743.3500414103082</v>
      </c>
      <c r="AH152">
        <v>4023.2500623514834</v>
      </c>
      <c r="AI152">
        <v>3975.2402161316154</v>
      </c>
      <c r="AJ152">
        <v>4078.2501049836937</v>
      </c>
      <c r="AK152">
        <v>3996.7498090013632</v>
      </c>
      <c r="AL152">
        <v>4156.2501106658401</v>
      </c>
      <c r="AM152">
        <v>4086.9998002874013</v>
      </c>
      <c r="AN152">
        <v>4118.749926863462</v>
      </c>
      <c r="AO152">
        <v>4174.7498934586238</v>
      </c>
      <c r="AP152">
        <v>4174.4902041792002</v>
      </c>
      <c r="AQ152">
        <v>4064.2600805595475</v>
      </c>
      <c r="AR152">
        <v>3980.0000426266356</v>
      </c>
      <c r="AS152">
        <v>3893.4799202669069</v>
      </c>
      <c r="AT152">
        <v>4061.5500165489329</v>
      </c>
      <c r="AU152">
        <v>4057.2499769150636</v>
      </c>
      <c r="AV152">
        <v>4084.5001510896172</v>
      </c>
      <c r="AW152">
        <v>4038.2601463234032</v>
      </c>
      <c r="AX152">
        <v>4027.2498231325303</v>
      </c>
      <c r="AY152">
        <v>3979.2501103972377</v>
      </c>
      <c r="AZ152">
        <v>3906.2699939791141</v>
      </c>
      <c r="BA152">
        <v>3897.2500095844034</v>
      </c>
      <c r="BB152">
        <v>3826.9998418398973</v>
      </c>
      <c r="BC152">
        <v>3825.2500228503659</v>
      </c>
      <c r="BD152">
        <v>3865.7501567800891</v>
      </c>
      <c r="BE152">
        <v>3847.2601854917548</v>
      </c>
      <c r="BF152">
        <v>3910.2598064224571</v>
      </c>
      <c r="BG152">
        <v>3972.7600669361991</v>
      </c>
      <c r="BH152">
        <v>3933.2499020114215</v>
      </c>
      <c r="BI152">
        <v>3974.8502470707526</v>
      </c>
      <c r="BJ152">
        <v>4045.7701090199694</v>
      </c>
      <c r="BK152">
        <v>4025.9998104156784</v>
      </c>
      <c r="BL152">
        <v>4020.2401641431152</v>
      </c>
      <c r="BM152">
        <v>4039.7500283349</v>
      </c>
      <c r="BN152">
        <v>4033.6900642037795</v>
      </c>
      <c r="BO152">
        <v>4033.209953418183</v>
      </c>
      <c r="BP152">
        <v>3918.9999913315987</v>
      </c>
      <c r="BQ152">
        <v>3952.7500545290395</v>
      </c>
      <c r="BR152">
        <v>3954.4901434503372</v>
      </c>
      <c r="BS152">
        <v>3986.9097440769688</v>
      </c>
      <c r="BT152">
        <v>3925.7500162526831</v>
      </c>
      <c r="BU152">
        <v>3961.5201986032653</v>
      </c>
      <c r="BV152">
        <v>3919.0902859885523</v>
      </c>
      <c r="BW152">
        <v>3894.7500803950097</v>
      </c>
      <c r="BX152">
        <v>3896.0100253854871</v>
      </c>
      <c r="BY152">
        <v>3882.999932758948</v>
      </c>
      <c r="BZ152">
        <v>3906.2602239409198</v>
      </c>
      <c r="CA152">
        <v>3940.2601518089677</v>
      </c>
      <c r="CB152">
        <v>3911.2501853190847</v>
      </c>
      <c r="CC152">
        <v>3851.2498743794772</v>
      </c>
      <c r="CD152">
        <v>3831.2500326706863</v>
      </c>
      <c r="CE152">
        <v>3815.3899487028243</v>
      </c>
      <c r="CF152">
        <v>3769.0401454097114</v>
      </c>
      <c r="CG152">
        <v>3773.2801813648184</v>
      </c>
      <c r="CH152">
        <v>3776.7101359494095</v>
      </c>
      <c r="CI152">
        <v>3729.7498191556892</v>
      </c>
      <c r="CJ152">
        <v>3733.7501163274146</v>
      </c>
      <c r="CK152">
        <v>3698.2599821220711</v>
      </c>
      <c r="CL152">
        <v>3728.2499951714681</v>
      </c>
      <c r="CM152">
        <v>3710.0000019435529</v>
      </c>
      <c r="CN152">
        <v>3634.689970326699</v>
      </c>
      <c r="CO152">
        <v>3605.2500613558223</v>
      </c>
      <c r="CP152">
        <v>3586.7399394362451</v>
      </c>
      <c r="CQ152">
        <v>3571.4500070629183</v>
      </c>
      <c r="CR152">
        <v>3608.2398678676864</v>
      </c>
      <c r="CS152">
        <v>3655.7498401129246</v>
      </c>
      <c r="CT152">
        <v>3669.9998160713676</v>
      </c>
      <c r="CU152">
        <v>3767.9998061154147</v>
      </c>
      <c r="CV152">
        <v>3776.7499882387856</v>
      </c>
      <c r="CW152">
        <v>3773.0000880666216</v>
      </c>
      <c r="CX152">
        <v>3745.3502548296419</v>
      </c>
      <c r="CY152">
        <v>3746.0399300806571</v>
      </c>
      <c r="CZ152">
        <v>3748.7500472415927</v>
      </c>
      <c r="DA152">
        <v>3746.2498639030268</v>
      </c>
      <c r="DB152">
        <v>3725.7500046084278</v>
      </c>
      <c r="DC152">
        <v>3699.7501107726116</v>
      </c>
      <c r="DD152">
        <v>3727.2498390468836</v>
      </c>
      <c r="DE152">
        <v>3730.2498936881548</v>
      </c>
      <c r="DF152">
        <v>3727.5098361011419</v>
      </c>
      <c r="DG152">
        <v>3743.7501579066125</v>
      </c>
      <c r="DH152">
        <v>3756.2501283704978</v>
      </c>
      <c r="DI152">
        <v>3713.7500880076846</v>
      </c>
      <c r="DJ152">
        <v>3644.2399642106602</v>
      </c>
      <c r="DK152">
        <v>3648.3001635270616</v>
      </c>
      <c r="DL152">
        <v>3633.4700091038362</v>
      </c>
      <c r="DM152">
        <v>3624.350161303797</v>
      </c>
      <c r="DN152">
        <v>3639.3501875931947</v>
      </c>
      <c r="DO152">
        <v>3621.7000478013242</v>
      </c>
      <c r="DP152">
        <v>3621.3599435754941</v>
      </c>
      <c r="DQ152">
        <v>3615.7401193308565</v>
      </c>
      <c r="DR152">
        <v>3622.2498462693238</v>
      </c>
      <c r="DS152">
        <v>3622.1001623737884</v>
      </c>
      <c r="DT152">
        <v>3638.9701475086208</v>
      </c>
      <c r="DU152">
        <v>3651.3501881904922</v>
      </c>
      <c r="DV152">
        <v>3649.749908224449</v>
      </c>
      <c r="DW152">
        <v>3613.2499988432464</v>
      </c>
      <c r="DX152">
        <v>3633.6698206300744</v>
      </c>
      <c r="DY152">
        <v>3666.9498757432398</v>
      </c>
      <c r="DZ152">
        <v>3689.4501290136232</v>
      </c>
    </row>
    <row r="153" spans="1:130" x14ac:dyDescent="0.25">
      <c r="A153" t="s">
        <v>31</v>
      </c>
      <c r="B153" t="s">
        <v>60</v>
      </c>
      <c r="C153" t="s">
        <v>7</v>
      </c>
      <c r="D153">
        <v>305.39001453084489</v>
      </c>
      <c r="E153">
        <v>303.73801417332277</v>
      </c>
      <c r="F153">
        <v>304.72001026761717</v>
      </c>
      <c r="G153">
        <v>303.74600502008627</v>
      </c>
      <c r="H153">
        <v>306.20000166825025</v>
      </c>
      <c r="I153">
        <v>307.54001459018173</v>
      </c>
      <c r="J153">
        <v>308.77599802266832</v>
      </c>
      <c r="K153">
        <v>309.79998929576988</v>
      </c>
      <c r="L153">
        <v>310.07999373915209</v>
      </c>
      <c r="M153">
        <v>312.32598209089548</v>
      </c>
      <c r="N153">
        <v>311.00500464809386</v>
      </c>
      <c r="O153">
        <v>309.54400224920198</v>
      </c>
      <c r="P153">
        <v>309.5199993600562</v>
      </c>
      <c r="Q153">
        <v>310.81399193209023</v>
      </c>
      <c r="R153">
        <v>311.57000603340504</v>
      </c>
      <c r="S153">
        <v>313.32998304795279</v>
      </c>
      <c r="T153">
        <v>310.88299230524348</v>
      </c>
      <c r="U153">
        <v>311.64002089128707</v>
      </c>
      <c r="V153">
        <v>311.20998464878943</v>
      </c>
      <c r="W153">
        <v>311.47000064179986</v>
      </c>
      <c r="X153">
        <v>308.26998828493356</v>
      </c>
      <c r="Y153">
        <v>305.63399797433215</v>
      </c>
      <c r="Z153">
        <v>302.40200523275621</v>
      </c>
      <c r="AA153">
        <v>300.33499291532678</v>
      </c>
      <c r="AB153">
        <v>301.25899836617481</v>
      </c>
      <c r="AC153">
        <v>299.53601873080282</v>
      </c>
      <c r="AD153">
        <v>294.70902329735458</v>
      </c>
      <c r="AE153">
        <v>294.7099939630308</v>
      </c>
      <c r="AF153">
        <v>295.67000855487589</v>
      </c>
      <c r="AG153">
        <v>298.79598534796287</v>
      </c>
      <c r="AH153">
        <v>301.97398954128499</v>
      </c>
      <c r="AI153">
        <v>303.19600645110006</v>
      </c>
      <c r="AJ153">
        <v>308.04502067431741</v>
      </c>
      <c r="AK153">
        <v>314.87499081760353</v>
      </c>
      <c r="AL153">
        <v>322.38000793383617</v>
      </c>
      <c r="AM153">
        <v>334.60997393060723</v>
      </c>
      <c r="AN153">
        <v>327.03499712290767</v>
      </c>
      <c r="AO153">
        <v>325.65600440317564</v>
      </c>
      <c r="AP153">
        <v>327.93399672964472</v>
      </c>
      <c r="AQ153">
        <v>323.20800086992148</v>
      </c>
      <c r="AR153">
        <v>321.21100657526551</v>
      </c>
      <c r="AS153">
        <v>320.48000704389824</v>
      </c>
      <c r="AT153">
        <v>325.05999245431246</v>
      </c>
      <c r="AU153">
        <v>327.0490173682245</v>
      </c>
      <c r="AV153">
        <v>331.76000105669647</v>
      </c>
      <c r="AW153">
        <v>335.07999859881664</v>
      </c>
      <c r="AX153">
        <v>338.26001942469998</v>
      </c>
      <c r="AY153">
        <v>336.77998682039322</v>
      </c>
      <c r="AZ153">
        <v>328.95000320144692</v>
      </c>
      <c r="BA153">
        <v>330.04999323373153</v>
      </c>
      <c r="BB153">
        <v>323.21999220051805</v>
      </c>
      <c r="BC153">
        <v>322.54800414486726</v>
      </c>
      <c r="BD153">
        <v>323.51000071556894</v>
      </c>
      <c r="BE153">
        <v>320.02999109944739</v>
      </c>
      <c r="BF153">
        <v>322.34698128572012</v>
      </c>
      <c r="BG153">
        <v>323.45998144477829</v>
      </c>
      <c r="BH153">
        <v>324.72000688910646</v>
      </c>
      <c r="BI153">
        <v>324.07597998455282</v>
      </c>
      <c r="BJ153">
        <v>326.01997747218957</v>
      </c>
      <c r="BK153">
        <v>330.23001606875357</v>
      </c>
      <c r="BL153">
        <v>331.61998608189202</v>
      </c>
      <c r="BM153">
        <v>328.95998039245717</v>
      </c>
      <c r="BN153">
        <v>327.95002232673266</v>
      </c>
      <c r="BO153">
        <v>329.65999215871443</v>
      </c>
      <c r="BP153">
        <v>325.76999841019989</v>
      </c>
      <c r="BQ153">
        <v>321.95000614295782</v>
      </c>
      <c r="BR153">
        <v>322.55999500122084</v>
      </c>
      <c r="BS153">
        <v>324.3599823583076</v>
      </c>
      <c r="BT153">
        <v>323.03399569470247</v>
      </c>
      <c r="BU153">
        <v>324.59999989419242</v>
      </c>
      <c r="BV153">
        <v>323.35197993049269</v>
      </c>
      <c r="BW153">
        <v>322.04999738683864</v>
      </c>
      <c r="BX153">
        <v>323.62700825462366</v>
      </c>
      <c r="BY153">
        <v>323.82999753223828</v>
      </c>
      <c r="BZ153">
        <v>326.97999856873781</v>
      </c>
      <c r="CA153">
        <v>327.59999453868727</v>
      </c>
      <c r="CB153">
        <v>327.71000274683354</v>
      </c>
      <c r="CC153">
        <v>323.06101521963689</v>
      </c>
      <c r="CD153">
        <v>320.08499018013509</v>
      </c>
      <c r="CE153">
        <v>318.49000152535257</v>
      </c>
      <c r="CF153">
        <v>317.92000242790584</v>
      </c>
      <c r="CG153">
        <v>320.73998945694609</v>
      </c>
      <c r="CH153">
        <v>321.86999995128826</v>
      </c>
      <c r="CI153">
        <v>316.89001958535414</v>
      </c>
      <c r="CJ153">
        <v>316.13599059372342</v>
      </c>
      <c r="CK153">
        <v>315.51999163112657</v>
      </c>
      <c r="CL153">
        <v>312.32997946314754</v>
      </c>
      <c r="CM153">
        <v>309.79000088357543</v>
      </c>
      <c r="CN153">
        <v>309.01999881859206</v>
      </c>
      <c r="CO153">
        <v>306.95998990847949</v>
      </c>
      <c r="CP153">
        <v>303.89999682300027</v>
      </c>
      <c r="CQ153">
        <v>303.38501108405626</v>
      </c>
      <c r="CR153">
        <v>303.82698976183667</v>
      </c>
      <c r="CS153">
        <v>303.54000991689378</v>
      </c>
      <c r="CT153">
        <v>302.10699930623889</v>
      </c>
      <c r="CU153">
        <v>306.36999762463364</v>
      </c>
      <c r="CV153">
        <v>308.00000028684735</v>
      </c>
      <c r="CW153">
        <v>304.92899615687139</v>
      </c>
      <c r="CX153">
        <v>306.3500024429726</v>
      </c>
      <c r="CY153">
        <v>306.35100760291238</v>
      </c>
      <c r="CZ153">
        <v>308.55199834020033</v>
      </c>
      <c r="DA153">
        <v>309.35901303999583</v>
      </c>
      <c r="DB153">
        <v>307.41698665356353</v>
      </c>
      <c r="DC153">
        <v>308.51002072599744</v>
      </c>
      <c r="DD153">
        <v>312.38102309018819</v>
      </c>
      <c r="DE153">
        <v>315.26502069424163</v>
      </c>
      <c r="DF153">
        <v>316.25000596424803</v>
      </c>
      <c r="DG153">
        <v>316.5990104786593</v>
      </c>
      <c r="DH153">
        <v>315.44101751544571</v>
      </c>
      <c r="DI153">
        <v>313.22000463525382</v>
      </c>
      <c r="DJ153">
        <v>312.40999384994967</v>
      </c>
      <c r="DK153">
        <v>313.88500408272864</v>
      </c>
      <c r="DL153">
        <v>311.26000866171819</v>
      </c>
      <c r="DM153">
        <v>314.0850020673459</v>
      </c>
      <c r="DN153">
        <v>312.89000787075526</v>
      </c>
      <c r="DO153">
        <v>312.88000155603441</v>
      </c>
      <c r="DP153">
        <v>312.26001751577564</v>
      </c>
      <c r="DQ153">
        <v>313.00000553857546</v>
      </c>
      <c r="DR153">
        <v>311.03500463116177</v>
      </c>
      <c r="DS153">
        <v>309.54199442993144</v>
      </c>
      <c r="DT153">
        <v>310.57000304787545</v>
      </c>
      <c r="DU153">
        <v>308.35997880592345</v>
      </c>
      <c r="DV153">
        <v>307.17999153764538</v>
      </c>
      <c r="DW153">
        <v>303.67002306495681</v>
      </c>
      <c r="DX153">
        <v>300.65499859716601</v>
      </c>
      <c r="DY153">
        <v>298.70999392490887</v>
      </c>
      <c r="DZ153">
        <v>296.79998092725998</v>
      </c>
    </row>
    <row r="154" spans="1:130" x14ac:dyDescent="0.25">
      <c r="A154" t="s">
        <v>32</v>
      </c>
      <c r="B154" t="s">
        <v>61</v>
      </c>
      <c r="C154" t="s">
        <v>8</v>
      </c>
      <c r="D154">
        <v>71.639999970643217</v>
      </c>
      <c r="E154">
        <v>71.496496761508624</v>
      </c>
      <c r="F154">
        <v>71.314100507321925</v>
      </c>
      <c r="G154">
        <v>71.100000304598382</v>
      </c>
      <c r="H154">
        <v>71.179999630093221</v>
      </c>
      <c r="I154">
        <v>71.469999078787097</v>
      </c>
      <c r="J154">
        <v>71.515501714953103</v>
      </c>
      <c r="K154">
        <v>71.280000329267963</v>
      </c>
      <c r="L154">
        <v>71.275297131468591</v>
      </c>
      <c r="M154">
        <v>71.296201302829715</v>
      </c>
      <c r="N154">
        <v>71.268498937585164</v>
      </c>
      <c r="O154">
        <v>71.514801528680096</v>
      </c>
      <c r="P154">
        <v>71.349195756373348</v>
      </c>
      <c r="Q154">
        <v>71.574996135420747</v>
      </c>
      <c r="R154">
        <v>71.827499769882664</v>
      </c>
      <c r="S154">
        <v>72.109998890555289</v>
      </c>
      <c r="T154">
        <v>71.886802346242419</v>
      </c>
      <c r="U154">
        <v>72.046701782557989</v>
      </c>
      <c r="V154">
        <v>71.870004762365355</v>
      </c>
      <c r="W154">
        <v>71.663400036587817</v>
      </c>
      <c r="X154">
        <v>71.929999167983809</v>
      </c>
      <c r="Y154">
        <v>72.150002728114018</v>
      </c>
      <c r="Z154">
        <v>72.824998246760856</v>
      </c>
      <c r="AA154">
        <v>73.342003795985619</v>
      </c>
      <c r="AB154">
        <v>74.042504962350961</v>
      </c>
      <c r="AC154">
        <v>73.855102991424417</v>
      </c>
      <c r="AD154">
        <v>73.995301477932585</v>
      </c>
      <c r="AE154">
        <v>74.405999923774402</v>
      </c>
      <c r="AF154">
        <v>74.205000034899953</v>
      </c>
      <c r="AG154">
        <v>74.760003695731044</v>
      </c>
      <c r="AH154">
        <v>75.300003036568086</v>
      </c>
      <c r="AI154">
        <v>73.903999573814161</v>
      </c>
      <c r="AJ154">
        <v>75.155000643590711</v>
      </c>
      <c r="AK154">
        <v>74.012398196420435</v>
      </c>
      <c r="AL154">
        <v>74.982002366760796</v>
      </c>
      <c r="AM154">
        <v>75.159698443344183</v>
      </c>
      <c r="AN154">
        <v>75.622102542168562</v>
      </c>
      <c r="AO154">
        <v>76.505994944972585</v>
      </c>
      <c r="AP154">
        <v>77.26000262919861</v>
      </c>
      <c r="AQ154">
        <v>75.845497360238753</v>
      </c>
      <c r="AR154">
        <v>74.725602644391302</v>
      </c>
      <c r="AS154">
        <v>75.464994342630064</v>
      </c>
      <c r="AT154">
        <v>75.400003946460956</v>
      </c>
      <c r="AU154">
        <v>75.324999524721079</v>
      </c>
      <c r="AV154">
        <v>77.569997495345945</v>
      </c>
      <c r="AW154">
        <v>77.140000162363421</v>
      </c>
      <c r="AX154">
        <v>76.230003022955302</v>
      </c>
      <c r="AY154">
        <v>75.964899456727451</v>
      </c>
      <c r="AZ154">
        <v>76.660006018614865</v>
      </c>
      <c r="BA154">
        <v>75.95899887717772</v>
      </c>
      <c r="BB154">
        <v>76.650002394996221</v>
      </c>
      <c r="BC154">
        <v>76.166498289246618</v>
      </c>
      <c r="BD154">
        <v>76.910005976642381</v>
      </c>
      <c r="BE154">
        <v>75.931002431224925</v>
      </c>
      <c r="BF154">
        <v>77.212500991455585</v>
      </c>
      <c r="BG154">
        <v>77.569997495345945</v>
      </c>
      <c r="BH154">
        <v>76.55999978894593</v>
      </c>
      <c r="BI154">
        <v>77.209996971259741</v>
      </c>
      <c r="BJ154">
        <v>76.969399314406189</v>
      </c>
      <c r="BK154">
        <v>76.40000193536288</v>
      </c>
      <c r="BL154">
        <v>76.422503112795027</v>
      </c>
      <c r="BM154">
        <v>76.271497200823632</v>
      </c>
      <c r="BN154">
        <v>76.186299715176403</v>
      </c>
      <c r="BO154">
        <v>76.464996746251614</v>
      </c>
      <c r="BP154">
        <v>75.258498632860707</v>
      </c>
      <c r="BQ154">
        <v>75.720003032349155</v>
      </c>
      <c r="BR154">
        <v>75.600501308189081</v>
      </c>
      <c r="BS154">
        <v>75.849997901967768</v>
      </c>
      <c r="BT154">
        <v>76.169999538897514</v>
      </c>
      <c r="BU154">
        <v>76.151297521608356</v>
      </c>
      <c r="BV154">
        <v>76.080004109591457</v>
      </c>
      <c r="BW154">
        <v>75.525002043322971</v>
      </c>
      <c r="BX154">
        <v>76.309999411546812</v>
      </c>
      <c r="BY154">
        <v>75.680002706527802</v>
      </c>
      <c r="BZ154">
        <v>75.426200722256581</v>
      </c>
      <c r="CA154">
        <v>75.485000462579805</v>
      </c>
      <c r="CB154">
        <v>75.81999902130552</v>
      </c>
      <c r="CC154">
        <v>75.600096768860723</v>
      </c>
      <c r="CD154">
        <v>75.999999433755875</v>
      </c>
      <c r="CE154">
        <v>75.779999968946711</v>
      </c>
      <c r="CF154">
        <v>75.62499997358826</v>
      </c>
      <c r="CG154">
        <v>75.984999473850749</v>
      </c>
      <c r="CH154">
        <v>76.109998729068508</v>
      </c>
      <c r="CI154">
        <v>75.81999902130552</v>
      </c>
      <c r="CJ154">
        <v>76.129997489374873</v>
      </c>
      <c r="CK154">
        <v>75.959998364415796</v>
      </c>
      <c r="CL154">
        <v>75.513199983684089</v>
      </c>
      <c r="CM154">
        <v>75.730005715675347</v>
      </c>
      <c r="CN154">
        <v>75.065801417337028</v>
      </c>
      <c r="CO154">
        <v>75.544997475951149</v>
      </c>
      <c r="CP154">
        <v>75.490896624949428</v>
      </c>
      <c r="CQ154">
        <v>75.51769835353636</v>
      </c>
      <c r="CR154">
        <v>75.62499997358826</v>
      </c>
      <c r="CS154">
        <v>75.509801334749213</v>
      </c>
      <c r="CT154">
        <v>75.875001704771435</v>
      </c>
      <c r="CU154">
        <v>76.390000833804521</v>
      </c>
      <c r="CV154">
        <v>75.956801172477739</v>
      </c>
      <c r="CW154">
        <v>75.977999009784213</v>
      </c>
      <c r="CX154">
        <v>76.654998407991172</v>
      </c>
      <c r="CY154">
        <v>76.550000417062535</v>
      </c>
      <c r="CZ154">
        <v>76.400398772205094</v>
      </c>
      <c r="DA154">
        <v>76.252095501656655</v>
      </c>
      <c r="DB154">
        <v>75.789804526106295</v>
      </c>
      <c r="DC154">
        <v>75.607805052266428</v>
      </c>
      <c r="DD154">
        <v>75.970000058724636</v>
      </c>
      <c r="DE154">
        <v>75.539804978833956</v>
      </c>
      <c r="DF154">
        <v>75.619796473270057</v>
      </c>
      <c r="DG154">
        <v>75.699994916869642</v>
      </c>
      <c r="DH154">
        <v>75.749997636652637</v>
      </c>
      <c r="DI154">
        <v>75.454902466197737</v>
      </c>
      <c r="DJ154">
        <v>74.721000550173443</v>
      </c>
      <c r="DK154">
        <v>74.679300750213599</v>
      </c>
      <c r="DL154">
        <v>74.607599186651129</v>
      </c>
      <c r="DM154">
        <v>75.125002238899512</v>
      </c>
      <c r="DN154">
        <v>74.93990098714832</v>
      </c>
      <c r="DO154">
        <v>75.339993755240499</v>
      </c>
      <c r="DP154">
        <v>75.158498949277899</v>
      </c>
      <c r="DQ154">
        <v>75.449998036001418</v>
      </c>
      <c r="DR154">
        <v>75.574997186371604</v>
      </c>
      <c r="DS154">
        <v>75.124902371866042</v>
      </c>
      <c r="DT154">
        <v>75.174500615227899</v>
      </c>
      <c r="DU154">
        <v>74.897298298731982</v>
      </c>
      <c r="DV154">
        <v>74.989998859514756</v>
      </c>
      <c r="DW154">
        <v>74.769999046696995</v>
      </c>
      <c r="DX154">
        <v>74.820000278726226</v>
      </c>
      <c r="DY154">
        <v>74.807296956122769</v>
      </c>
      <c r="DZ154">
        <v>74.759805898045315</v>
      </c>
    </row>
    <row r="155" spans="1:130" x14ac:dyDescent="0.25">
      <c r="A155" t="s">
        <v>33</v>
      </c>
      <c r="B155" t="s">
        <v>62</v>
      </c>
      <c r="C155" t="s">
        <v>9</v>
      </c>
      <c r="D155">
        <v>13643.200342750297</v>
      </c>
      <c r="E155">
        <v>13633.099150404661</v>
      </c>
      <c r="F155">
        <v>13735.500209471971</v>
      </c>
      <c r="G155">
        <v>13702.400368165087</v>
      </c>
      <c r="H155">
        <v>13668.300079947832</v>
      </c>
      <c r="I155">
        <v>13698.000197538149</v>
      </c>
      <c r="J155">
        <v>13675.900139297428</v>
      </c>
      <c r="K155">
        <v>13691.600279930804</v>
      </c>
      <c r="L155">
        <v>13657.59980284572</v>
      </c>
      <c r="M155">
        <v>13500.700479119383</v>
      </c>
      <c r="N155">
        <v>13695.39993602653</v>
      </c>
      <c r="O155">
        <v>13681.299298519483</v>
      </c>
      <c r="P155">
        <v>13649.199927939939</v>
      </c>
      <c r="Q155">
        <v>13768.000362234199</v>
      </c>
      <c r="R155">
        <v>13762.000635235716</v>
      </c>
      <c r="S155">
        <v>13703.500169400641</v>
      </c>
      <c r="T155">
        <v>13771.500319590619</v>
      </c>
      <c r="U155">
        <v>13879.900326529565</v>
      </c>
      <c r="V155">
        <v>14056.500677057211</v>
      </c>
      <c r="W155">
        <v>13930.999819576771</v>
      </c>
      <c r="X155">
        <v>14315.999925836222</v>
      </c>
      <c r="Y155">
        <v>13971.999415253546</v>
      </c>
      <c r="Z155">
        <v>14219.999413565407</v>
      </c>
      <c r="AA155">
        <v>14199.500520914049</v>
      </c>
      <c r="AB155">
        <v>14255.9993560687</v>
      </c>
      <c r="AC155">
        <v>14309.599610522717</v>
      </c>
      <c r="AD155">
        <v>14251.499557851741</v>
      </c>
      <c r="AE155">
        <v>14094.799474927802</v>
      </c>
      <c r="AF155">
        <v>14272.900419176178</v>
      </c>
      <c r="AG155">
        <v>14525.999874650997</v>
      </c>
      <c r="AH155">
        <v>14850.000612848115</v>
      </c>
      <c r="AI155">
        <v>14635.000008731658</v>
      </c>
      <c r="AJ155">
        <v>15191.999807224611</v>
      </c>
      <c r="AK155">
        <v>14955.799689999953</v>
      </c>
      <c r="AL155">
        <v>15474.499979451995</v>
      </c>
      <c r="AM155">
        <v>15908.00066854854</v>
      </c>
      <c r="AN155">
        <v>15766.200682870736</v>
      </c>
      <c r="AO155">
        <v>16504.801154240067</v>
      </c>
      <c r="AP155">
        <v>16216.499643786487</v>
      </c>
      <c r="AQ155">
        <v>16447.698842064328</v>
      </c>
      <c r="AR155">
        <v>16218.598908658407</v>
      </c>
      <c r="AS155">
        <v>16005.300220680114</v>
      </c>
      <c r="AT155">
        <v>16346.999762952426</v>
      </c>
      <c r="AU155">
        <v>16277.900541317746</v>
      </c>
      <c r="AV155">
        <v>16412.800538053529</v>
      </c>
      <c r="AW155">
        <v>16441.301269042699</v>
      </c>
      <c r="AX155">
        <v>16418.000098432298</v>
      </c>
      <c r="AY155">
        <v>16364.599172262175</v>
      </c>
      <c r="AZ155">
        <v>16224.999565803239</v>
      </c>
      <c r="BA155">
        <v>16159.400991463928</v>
      </c>
      <c r="BB155">
        <v>15812.000676478987</v>
      </c>
      <c r="BC155">
        <v>15799.999893316999</v>
      </c>
      <c r="BD155">
        <v>15750.999540783354</v>
      </c>
      <c r="BE155">
        <v>15578.299285618912</v>
      </c>
      <c r="BF155">
        <v>15887.500459150409</v>
      </c>
      <c r="BG155">
        <v>15568.299180041433</v>
      </c>
      <c r="BH155">
        <v>15423.000495775139</v>
      </c>
      <c r="BI155">
        <v>15377.100239004742</v>
      </c>
      <c r="BJ155">
        <v>15394.699795691602</v>
      </c>
      <c r="BK155">
        <v>15408.598753288674</v>
      </c>
      <c r="BL155">
        <v>15664.999148243378</v>
      </c>
      <c r="BM155">
        <v>15348.700183015435</v>
      </c>
      <c r="BN155">
        <v>15312.399558628755</v>
      </c>
      <c r="BO155">
        <v>15364.599384025121</v>
      </c>
      <c r="BP155">
        <v>15234.599372321745</v>
      </c>
      <c r="BQ155">
        <v>15249.000688229566</v>
      </c>
      <c r="BR155">
        <v>14670.999840095132</v>
      </c>
      <c r="BS155">
        <v>15043.999268372696</v>
      </c>
      <c r="BT155">
        <v>15334.999711239221</v>
      </c>
      <c r="BU155">
        <v>14998.299089138853</v>
      </c>
      <c r="BV155">
        <v>15227.000641590746</v>
      </c>
      <c r="BW155">
        <v>14721.400775085938</v>
      </c>
      <c r="BX155">
        <v>14848.699467229706</v>
      </c>
      <c r="BY155">
        <v>14994.000660029065</v>
      </c>
      <c r="BZ155">
        <v>14846.899737833124</v>
      </c>
      <c r="CA155">
        <v>14810.099594152336</v>
      </c>
      <c r="CB155">
        <v>14853.000052413852</v>
      </c>
      <c r="CC155">
        <v>14878.00070710012</v>
      </c>
      <c r="CD155">
        <v>14748.400023779615</v>
      </c>
      <c r="CE155">
        <v>14770.999770437313</v>
      </c>
      <c r="CF155">
        <v>14826.000657164463</v>
      </c>
      <c r="CG155">
        <v>14702.999971008852</v>
      </c>
      <c r="CH155">
        <v>14501.800021356132</v>
      </c>
      <c r="CI155">
        <v>14850.000612848115</v>
      </c>
      <c r="CJ155">
        <v>14888.499356097831</v>
      </c>
      <c r="CK155">
        <v>14824.999543942264</v>
      </c>
      <c r="CL155">
        <v>14603.00006300673</v>
      </c>
      <c r="CM155">
        <v>14573.500613737368</v>
      </c>
      <c r="CN155">
        <v>14343.800415100888</v>
      </c>
      <c r="CO155">
        <v>14130.00043508889</v>
      </c>
      <c r="CP155">
        <v>14085.400098200911</v>
      </c>
      <c r="CQ155">
        <v>13862.999305735224</v>
      </c>
      <c r="CR155">
        <v>14070.799415869002</v>
      </c>
      <c r="CS155">
        <v>13852.099638314732</v>
      </c>
      <c r="CT155">
        <v>13947.400472757965</v>
      </c>
      <c r="CU155">
        <v>14475.000099737554</v>
      </c>
      <c r="CV155">
        <v>14117.999751823725</v>
      </c>
      <c r="CW155">
        <v>13988.099589839416</v>
      </c>
      <c r="CX155">
        <v>14274.999560861774</v>
      </c>
      <c r="CY155">
        <v>14102.70048371687</v>
      </c>
      <c r="CZ155">
        <v>13997.700248332745</v>
      </c>
      <c r="DA155">
        <v>14093.000099156248</v>
      </c>
      <c r="DB155">
        <v>14080.099974388448</v>
      </c>
      <c r="DC155">
        <v>14113.199677110862</v>
      </c>
      <c r="DD155">
        <v>14289.299326399547</v>
      </c>
      <c r="DE155">
        <v>14376.20091688727</v>
      </c>
      <c r="DF155">
        <v>14212.999665044699</v>
      </c>
      <c r="DG155">
        <v>14470.199518660056</v>
      </c>
      <c r="DH155">
        <v>14194.099538120236</v>
      </c>
      <c r="DI155">
        <v>14187.900002622056</v>
      </c>
      <c r="DJ155">
        <v>14298.800330672679</v>
      </c>
      <c r="DK155">
        <v>14502.999758140799</v>
      </c>
      <c r="DL155">
        <v>14206.500192312244</v>
      </c>
      <c r="DM155">
        <v>14483.499599287496</v>
      </c>
      <c r="DN155">
        <v>14349.599100011015</v>
      </c>
      <c r="DO155">
        <v>14545.700928629003</v>
      </c>
      <c r="DP155">
        <v>14428.00043040783</v>
      </c>
      <c r="DQ155">
        <v>14583.99933700872</v>
      </c>
      <c r="DR155">
        <v>14715.400180988809</v>
      </c>
      <c r="DS155">
        <v>14561.19945530698</v>
      </c>
      <c r="DT155">
        <v>14552.200218792896</v>
      </c>
      <c r="DU155">
        <v>14688.000352241108</v>
      </c>
      <c r="DV155">
        <v>14949.299199710409</v>
      </c>
      <c r="DW155">
        <v>14626.900875385816</v>
      </c>
      <c r="DX155">
        <v>14629.999292338651</v>
      </c>
      <c r="DY155">
        <v>14578.900410310493</v>
      </c>
      <c r="DZ155">
        <v>14603.00006300673</v>
      </c>
    </row>
    <row r="156" spans="1:130" x14ac:dyDescent="0.25">
      <c r="A156" t="s">
        <v>34</v>
      </c>
      <c r="B156" t="s">
        <v>63</v>
      </c>
      <c r="C156" t="s">
        <v>10</v>
      </c>
      <c r="D156">
        <v>4.0840000094935895</v>
      </c>
      <c r="E156">
        <v>4.0935999071833251</v>
      </c>
      <c r="F156">
        <v>4.113500201694257</v>
      </c>
      <c r="G156">
        <v>4.1079998024013147</v>
      </c>
      <c r="H156">
        <v>4.117600059344511</v>
      </c>
      <c r="I156">
        <v>4.1199998035430996</v>
      </c>
      <c r="J156">
        <v>4.1391000465972736</v>
      </c>
      <c r="K156">
        <v>4.1451001073136471</v>
      </c>
      <c r="L156">
        <v>4.1306000784525692</v>
      </c>
      <c r="M156">
        <v>4.139999880319837</v>
      </c>
      <c r="N156">
        <v>4.1395001229966164</v>
      </c>
      <c r="O156">
        <v>4.1389999757613687</v>
      </c>
      <c r="P156">
        <v>4.1424999666668478</v>
      </c>
      <c r="Q156">
        <v>4.1525002608118751</v>
      </c>
      <c r="R156">
        <v>4.1604999380037198</v>
      </c>
      <c r="S156">
        <v>4.1781000224566567</v>
      </c>
      <c r="T156">
        <v>4.1866001324313089</v>
      </c>
      <c r="U156">
        <v>4.222499742027388</v>
      </c>
      <c r="V156">
        <v>4.231999744221703</v>
      </c>
      <c r="W156">
        <v>4.2225999058818084</v>
      </c>
      <c r="X156">
        <v>4.2084997958739585</v>
      </c>
      <c r="Y156">
        <v>4.2110000889777854</v>
      </c>
      <c r="Z156">
        <v>4.200099875321702</v>
      </c>
      <c r="AA156">
        <v>4.2108000724588628</v>
      </c>
      <c r="AB156">
        <v>4.1779998777271539</v>
      </c>
      <c r="AC156">
        <v>4.1589998102358372</v>
      </c>
      <c r="AD156">
        <v>4.1701002170775539</v>
      </c>
      <c r="AE156">
        <v>4.2150001777477639</v>
      </c>
      <c r="AF156">
        <v>4.2325001980371875</v>
      </c>
      <c r="AG156">
        <v>4.2449999114424006</v>
      </c>
      <c r="AH156">
        <v>4.2699998892873561</v>
      </c>
      <c r="AI156">
        <v>4.2759999181869048</v>
      </c>
      <c r="AJ156">
        <v>4.3060997696123824</v>
      </c>
      <c r="AK156">
        <v>4.3484999041318044</v>
      </c>
      <c r="AL156">
        <v>4.3709997526901061</v>
      </c>
      <c r="AM156">
        <v>4.4126000109281263</v>
      </c>
      <c r="AN156">
        <v>4.3920002853441433</v>
      </c>
      <c r="AO156">
        <v>4.440000002646447</v>
      </c>
      <c r="AP156">
        <v>4.4280000026392941</v>
      </c>
      <c r="AQ156">
        <v>4.3874998790491411</v>
      </c>
      <c r="AR156">
        <v>4.3299999748364089</v>
      </c>
      <c r="AS156">
        <v>4.3200000720977787</v>
      </c>
      <c r="AT156">
        <v>4.33099982865446</v>
      </c>
      <c r="AU156">
        <v>4.3100000244051229</v>
      </c>
      <c r="AV156">
        <v>4.3551002910068748</v>
      </c>
      <c r="AW156">
        <v>4.3555002475038185</v>
      </c>
      <c r="AX156">
        <v>4.3560000843822975</v>
      </c>
      <c r="AY156">
        <v>4.3609999524317393</v>
      </c>
      <c r="AZ156">
        <v>4.3349999454159294</v>
      </c>
      <c r="BA156">
        <v>4.3425002340822605</v>
      </c>
      <c r="BB156">
        <v>4.3175000871749614</v>
      </c>
      <c r="BC156">
        <v>4.3054999956373274</v>
      </c>
      <c r="BD156">
        <v>4.3260999880419444</v>
      </c>
      <c r="BE156">
        <v>4.3299999748364089</v>
      </c>
      <c r="BF156">
        <v>4.3404999039201035</v>
      </c>
      <c r="BG156">
        <v>4.372000119350913</v>
      </c>
      <c r="BH156">
        <v>4.3674999398002408</v>
      </c>
      <c r="BI156">
        <v>4.372000119350913</v>
      </c>
      <c r="BJ156">
        <v>4.3930002238104917</v>
      </c>
      <c r="BK156">
        <v>4.3671998024802683</v>
      </c>
      <c r="BL156">
        <v>4.3577999380767638</v>
      </c>
      <c r="BM156">
        <v>4.3569998195102881</v>
      </c>
      <c r="BN156">
        <v>4.3555002475038185</v>
      </c>
      <c r="BO156">
        <v>4.3590001008088608</v>
      </c>
      <c r="BP156">
        <v>4.3414998385899946</v>
      </c>
      <c r="BQ156">
        <v>4.2930003462733453</v>
      </c>
      <c r="BR156">
        <v>4.2955998832212021</v>
      </c>
      <c r="BS156">
        <v>4.3149999421313421</v>
      </c>
      <c r="BT156">
        <v>4.3000001537799903</v>
      </c>
      <c r="BU156">
        <v>4.3219999187236446</v>
      </c>
      <c r="BV156">
        <v>4.3219999187236446</v>
      </c>
      <c r="BW156">
        <v>4.331499928743006</v>
      </c>
      <c r="BX156">
        <v>4.331499928743006</v>
      </c>
      <c r="BY156">
        <v>4.3260001522602494</v>
      </c>
      <c r="BZ156">
        <v>4.3279999767827997</v>
      </c>
      <c r="CA156">
        <v>4.3379996977375965</v>
      </c>
      <c r="CB156">
        <v>4.349199658538951</v>
      </c>
      <c r="CC156">
        <v>4.3526001794383475</v>
      </c>
      <c r="CD156">
        <v>4.3460999617321727</v>
      </c>
      <c r="CE156">
        <v>4.3460003265221969</v>
      </c>
      <c r="CF156">
        <v>4.3439998643245739</v>
      </c>
      <c r="CG156">
        <v>4.3609999524317393</v>
      </c>
      <c r="CH156">
        <v>4.3609999524317393</v>
      </c>
      <c r="CI156">
        <v>4.3609999524317393</v>
      </c>
      <c r="CJ156">
        <v>4.3480000966670538</v>
      </c>
      <c r="CK156">
        <v>4.3480000966670538</v>
      </c>
      <c r="CL156">
        <v>4.3420001191789543</v>
      </c>
      <c r="CM156">
        <v>4.311999764060034</v>
      </c>
      <c r="CN156">
        <v>4.2725000978852652</v>
      </c>
      <c r="CO156">
        <v>4.2544998548208968</v>
      </c>
      <c r="CP156">
        <v>4.2705001316934821</v>
      </c>
      <c r="CQ156">
        <v>4.2649998376209348</v>
      </c>
      <c r="CR156">
        <v>4.2575002042822625</v>
      </c>
      <c r="CS156">
        <v>4.2729998380167551</v>
      </c>
      <c r="CT156">
        <v>4.2490000498289309</v>
      </c>
      <c r="CU156">
        <v>4.2470002482046931</v>
      </c>
      <c r="CV156">
        <v>4.2680000910725617</v>
      </c>
      <c r="CW156">
        <v>4.2765002049071548</v>
      </c>
      <c r="CX156">
        <v>4.2749999681487685</v>
      </c>
      <c r="CY156">
        <v>4.2779998587362806</v>
      </c>
      <c r="CZ156">
        <v>4.2754997485051272</v>
      </c>
      <c r="DA156">
        <v>4.2649998376209348</v>
      </c>
      <c r="DB156">
        <v>4.2705001316934821</v>
      </c>
      <c r="DC156">
        <v>4.2759999181869048</v>
      </c>
      <c r="DD156">
        <v>4.2759999181869048</v>
      </c>
      <c r="DE156">
        <v>4.2765002049071548</v>
      </c>
      <c r="DF156">
        <v>4.2884998265655545</v>
      </c>
      <c r="DG156">
        <v>4.2824996718353834</v>
      </c>
      <c r="DH156">
        <v>4.2820001662804552</v>
      </c>
      <c r="DI156">
        <v>4.2839999818704131</v>
      </c>
      <c r="DJ156">
        <v>4.2830001139855121</v>
      </c>
      <c r="DK156">
        <v>4.2849997694961859</v>
      </c>
      <c r="DL156">
        <v>4.2749999681487685</v>
      </c>
      <c r="DM156">
        <v>4.2729998380167551</v>
      </c>
      <c r="DN156">
        <v>4.2670000803056523</v>
      </c>
      <c r="DO156">
        <v>4.2610001030505176</v>
      </c>
      <c r="DP156">
        <v>4.2645000699323772</v>
      </c>
      <c r="DQ156">
        <v>4.2624997332319783</v>
      </c>
      <c r="DR156">
        <v>4.2680000910725617</v>
      </c>
      <c r="DS156">
        <v>4.2600001244187382</v>
      </c>
      <c r="DT156">
        <v>4.2654999935803497</v>
      </c>
      <c r="DU156">
        <v>4.2624997332319783</v>
      </c>
      <c r="DV156">
        <v>4.2579999535552275</v>
      </c>
      <c r="DW156">
        <v>4.2589998041499646</v>
      </c>
      <c r="DX156">
        <v>4.250500127846518</v>
      </c>
      <c r="DY156">
        <v>4.2540001177777675</v>
      </c>
      <c r="DZ156">
        <v>4.2600001244187382</v>
      </c>
    </row>
    <row r="157" spans="1:130" x14ac:dyDescent="0.25">
      <c r="A157" t="s">
        <v>35</v>
      </c>
      <c r="B157" t="s">
        <v>64</v>
      </c>
      <c r="C157" t="s">
        <v>11</v>
      </c>
      <c r="D157">
        <v>18.780799854251136</v>
      </c>
      <c r="E157">
        <v>18.866399746588279</v>
      </c>
      <c r="F157">
        <v>18.814399160500809</v>
      </c>
      <c r="G157">
        <v>18.671300395592876</v>
      </c>
      <c r="H157">
        <v>18.587600675020241</v>
      </c>
      <c r="I157">
        <v>18.639699426634142</v>
      </c>
      <c r="J157">
        <v>18.800199743247283</v>
      </c>
      <c r="K157">
        <v>18.702699863057749</v>
      </c>
      <c r="L157">
        <v>18.641999697350581</v>
      </c>
      <c r="M157">
        <v>18.640399674044414</v>
      </c>
      <c r="N157">
        <v>18.59510096277204</v>
      </c>
      <c r="O157">
        <v>18.542999812729388</v>
      </c>
      <c r="P157">
        <v>18.549998807953749</v>
      </c>
      <c r="Q157">
        <v>18.588899433210404</v>
      </c>
      <c r="R157">
        <v>18.550100077148272</v>
      </c>
      <c r="S157">
        <v>18.847400315055456</v>
      </c>
      <c r="T157">
        <v>19.00769943817858</v>
      </c>
      <c r="U157">
        <v>19.036599837217437</v>
      </c>
      <c r="V157">
        <v>19.060000041182338</v>
      </c>
      <c r="W157">
        <v>19.286600399648346</v>
      </c>
      <c r="X157">
        <v>19.458999345121534</v>
      </c>
      <c r="Y157">
        <v>19.823099692885922</v>
      </c>
      <c r="Z157">
        <v>19.405001245905442</v>
      </c>
      <c r="AA157">
        <v>19.431600570912462</v>
      </c>
      <c r="AB157">
        <v>19.517200387471409</v>
      </c>
      <c r="AC157">
        <v>19.814500246356776</v>
      </c>
      <c r="AD157">
        <v>21.057500406346662</v>
      </c>
      <c r="AE157">
        <v>20.812200975578744</v>
      </c>
      <c r="AF157">
        <v>20.789399983627799</v>
      </c>
      <c r="AG157">
        <v>21.41659875134744</v>
      </c>
      <c r="AH157">
        <v>21.967198728034781</v>
      </c>
      <c r="AI157">
        <v>21.80859876487343</v>
      </c>
      <c r="AJ157">
        <v>22.600999061222598</v>
      </c>
      <c r="AK157">
        <v>22.960600400269126</v>
      </c>
      <c r="AL157">
        <v>23.649700805604692</v>
      </c>
      <c r="AM157">
        <v>24.045799944408152</v>
      </c>
      <c r="AN157">
        <v>24.746201120954407</v>
      </c>
      <c r="AO157">
        <v>25.336201244047036</v>
      </c>
      <c r="AP157">
        <v>24.76869893572329</v>
      </c>
      <c r="AQ157">
        <v>24.008100143126264</v>
      </c>
      <c r="AR157">
        <v>23.237101043800131</v>
      </c>
      <c r="AS157">
        <v>23.594599870774218</v>
      </c>
      <c r="AT157">
        <v>23.832999265571793</v>
      </c>
      <c r="AU157">
        <v>23.750999241731819</v>
      </c>
      <c r="AV157">
        <v>24.215500311494328</v>
      </c>
      <c r="AW157">
        <v>24.235299088551709</v>
      </c>
      <c r="AX157">
        <v>25.261998005280979</v>
      </c>
      <c r="AY157">
        <v>24.542400997657627</v>
      </c>
      <c r="AZ157">
        <v>24.311599484705642</v>
      </c>
      <c r="BA157">
        <v>23.98450183961134</v>
      </c>
      <c r="BB157">
        <v>23.676398727394076</v>
      </c>
      <c r="BC157">
        <v>23.446800567714963</v>
      </c>
      <c r="BD157">
        <v>23.585198534958682</v>
      </c>
      <c r="BE157">
        <v>23.362000163616838</v>
      </c>
      <c r="BF157">
        <v>24.239201006642777</v>
      </c>
      <c r="BG157">
        <v>23.760200954301023</v>
      </c>
      <c r="BH157">
        <v>24.026599768644736</v>
      </c>
      <c r="BI157">
        <v>24.010700703213089</v>
      </c>
      <c r="BJ157">
        <v>24.36859992289137</v>
      </c>
      <c r="BK157">
        <v>24.479300487861636</v>
      </c>
      <c r="BL157">
        <v>24.766598810474555</v>
      </c>
      <c r="BM157">
        <v>24.985798975959558</v>
      </c>
      <c r="BN157">
        <v>24.749701088179172</v>
      </c>
      <c r="BO157">
        <v>24.283600051274689</v>
      </c>
      <c r="BP157">
        <v>23.741999940918173</v>
      </c>
      <c r="BQ157">
        <v>24.214301094289528</v>
      </c>
      <c r="BR157">
        <v>24.834499185584125</v>
      </c>
      <c r="BS157">
        <v>24.090199599171925</v>
      </c>
      <c r="BT157">
        <v>23.97349831542331</v>
      </c>
      <c r="BU157">
        <v>24.427499766131213</v>
      </c>
      <c r="BV157">
        <v>24.022099560240655</v>
      </c>
      <c r="BW157">
        <v>23.62509843957649</v>
      </c>
      <c r="BX157">
        <v>23.920100308576657</v>
      </c>
      <c r="BY157">
        <v>24.363300682291065</v>
      </c>
      <c r="BZ157">
        <v>24.185699291995004</v>
      </c>
      <c r="CA157">
        <v>23.851299857426451</v>
      </c>
      <c r="CB157">
        <v>23.933999390494751</v>
      </c>
      <c r="CC157">
        <v>23.731299571443174</v>
      </c>
      <c r="CD157">
        <v>23.665398536941577</v>
      </c>
      <c r="CE157">
        <v>23.195499008488827</v>
      </c>
      <c r="CF157">
        <v>22.870198521011606</v>
      </c>
      <c r="CG157">
        <v>22.663799337382503</v>
      </c>
      <c r="CH157">
        <v>22.545500662795526</v>
      </c>
      <c r="CI157">
        <v>22.211999432361438</v>
      </c>
      <c r="CJ157">
        <v>22.311399735722961</v>
      </c>
      <c r="CK157">
        <v>22.198900687595383</v>
      </c>
      <c r="CL157">
        <v>22.182301043645186</v>
      </c>
      <c r="CM157">
        <v>22.042400067465142</v>
      </c>
      <c r="CN157">
        <v>21.723799916563792</v>
      </c>
      <c r="CO157">
        <v>21.720801093923502</v>
      </c>
      <c r="CP157">
        <v>21.902499427215957</v>
      </c>
      <c r="CQ157">
        <v>21.474900045704135</v>
      </c>
      <c r="CR157">
        <v>21.473000109030675</v>
      </c>
      <c r="CS157">
        <v>21.887399961335195</v>
      </c>
      <c r="CT157">
        <v>21.976998590677777</v>
      </c>
      <c r="CU157">
        <v>22.854700933291991</v>
      </c>
      <c r="CV157">
        <v>22.488501172657294</v>
      </c>
      <c r="CW157">
        <v>22.15549950833503</v>
      </c>
      <c r="CX157">
        <v>22.269200230659859</v>
      </c>
      <c r="CY157">
        <v>22.341400421034834</v>
      </c>
      <c r="CZ157">
        <v>22.676398997166505</v>
      </c>
      <c r="DA157">
        <v>22.641500470988969</v>
      </c>
      <c r="DB157">
        <v>22.399098547021215</v>
      </c>
      <c r="DC157">
        <v>22.389200689336157</v>
      </c>
      <c r="DD157">
        <v>22.79029988209021</v>
      </c>
      <c r="DE157">
        <v>22.679399247657081</v>
      </c>
      <c r="DF157">
        <v>23.054701391301435</v>
      </c>
      <c r="DG157">
        <v>23.056600428638081</v>
      </c>
      <c r="DH157">
        <v>23.004499510833309</v>
      </c>
      <c r="DI157">
        <v>22.711599347880771</v>
      </c>
      <c r="DJ157">
        <v>22.477799489677317</v>
      </c>
      <c r="DK157">
        <v>22.385500114748062</v>
      </c>
      <c r="DL157">
        <v>22.311001037357766</v>
      </c>
      <c r="DM157">
        <v>22.792699419966755</v>
      </c>
      <c r="DN157">
        <v>22.671800537480429</v>
      </c>
      <c r="DO157">
        <v>22.602599511346494</v>
      </c>
      <c r="DP157">
        <v>22.488399437060028</v>
      </c>
      <c r="DQ157">
        <v>22.709800903483661</v>
      </c>
      <c r="DR157">
        <v>22.396000088771224</v>
      </c>
      <c r="DS157">
        <v>22.318198344497748</v>
      </c>
      <c r="DT157">
        <v>22.411699298766766</v>
      </c>
      <c r="DU157">
        <v>22.492499733753807</v>
      </c>
      <c r="DV157">
        <v>22.488501172657294</v>
      </c>
      <c r="DW157">
        <v>22.296799984583682</v>
      </c>
      <c r="DX157">
        <v>22.370199230146774</v>
      </c>
      <c r="DY157">
        <v>22.478200407217031</v>
      </c>
      <c r="DZ157">
        <v>22.287201405269862</v>
      </c>
    </row>
    <row r="158" spans="1:130" x14ac:dyDescent="0.25">
      <c r="A158" t="s">
        <v>36</v>
      </c>
      <c r="B158" t="s">
        <v>65</v>
      </c>
      <c r="C158" t="s">
        <v>12</v>
      </c>
      <c r="D158">
        <v>9.6239992846770868</v>
      </c>
      <c r="E158">
        <v>9.5924996846399821</v>
      </c>
      <c r="F158">
        <v>9.3038194898145967</v>
      </c>
      <c r="G158">
        <v>9.616000286579137</v>
      </c>
      <c r="H158">
        <v>9.6400005745888055</v>
      </c>
      <c r="I158">
        <v>9.652500364977417</v>
      </c>
      <c r="J158">
        <v>9.6579999844571347</v>
      </c>
      <c r="K158">
        <v>9.6850003849675996</v>
      </c>
      <c r="L158">
        <v>9.6850003849675996</v>
      </c>
      <c r="M158">
        <v>9.6914999369991346</v>
      </c>
      <c r="N158">
        <v>9.7170002818426706</v>
      </c>
      <c r="O158">
        <v>9.7060004013501278</v>
      </c>
      <c r="P158">
        <v>9.7200001622199999</v>
      </c>
      <c r="Q158">
        <v>9.737500065295027</v>
      </c>
      <c r="R158">
        <v>9.7329999024653073</v>
      </c>
      <c r="S158">
        <v>9.737500065295027</v>
      </c>
      <c r="T158">
        <v>9.7009998877521362</v>
      </c>
      <c r="U158">
        <v>9.7025006229527193</v>
      </c>
      <c r="V158">
        <v>9.6790002091310985</v>
      </c>
      <c r="W158">
        <v>9.6780007862517312</v>
      </c>
      <c r="X158">
        <v>9.6270000104721056</v>
      </c>
      <c r="Y158">
        <v>9.5949999353030684</v>
      </c>
      <c r="Z158">
        <v>9.5490001055800633</v>
      </c>
      <c r="AA158">
        <v>9.5229996182789112</v>
      </c>
      <c r="AB158">
        <v>9.5590000128196202</v>
      </c>
      <c r="AC158">
        <v>9.5100005136989321</v>
      </c>
      <c r="AD158">
        <v>9.4849998851632673</v>
      </c>
      <c r="AE158">
        <v>9.4110002445695446</v>
      </c>
      <c r="AF158">
        <v>9.4500001196935806</v>
      </c>
      <c r="AG158">
        <v>9.2305901240504493</v>
      </c>
      <c r="AH158">
        <v>9.55000024192036</v>
      </c>
      <c r="AI158">
        <v>9.6049995505854682</v>
      </c>
      <c r="AJ158">
        <v>9.5474996146293041</v>
      </c>
      <c r="AK158">
        <v>9.3247097876372891</v>
      </c>
      <c r="AL158">
        <v>9.7349998534865705</v>
      </c>
      <c r="AM158">
        <v>9.833999397435699</v>
      </c>
      <c r="AN158">
        <v>9.8149998435072625</v>
      </c>
      <c r="AO158">
        <v>9.8199993356645567</v>
      </c>
      <c r="AP158">
        <v>9.8649995108576736</v>
      </c>
      <c r="AQ158">
        <v>9.8275002156346165</v>
      </c>
      <c r="AR158">
        <v>9.824999608369561</v>
      </c>
      <c r="AS158">
        <v>9.5176600540903298</v>
      </c>
      <c r="AT158">
        <v>10.034999578690361</v>
      </c>
      <c r="AU158">
        <v>10.097999197533284</v>
      </c>
      <c r="AV158">
        <v>10.097999197533284</v>
      </c>
      <c r="AW158">
        <v>10.278499675105998</v>
      </c>
      <c r="AX158">
        <v>10.265000733827666</v>
      </c>
      <c r="AY158">
        <v>10.293000250235645</v>
      </c>
      <c r="AZ158">
        <v>10.24600038902177</v>
      </c>
      <c r="BA158">
        <v>10.258000336283457</v>
      </c>
      <c r="BB158">
        <v>10.224000039001465</v>
      </c>
      <c r="BC158">
        <v>10.215000245827815</v>
      </c>
      <c r="BD158">
        <v>10.225999636575443</v>
      </c>
      <c r="BE158">
        <v>10.180000503623511</v>
      </c>
      <c r="BF158">
        <v>10.217499549332281</v>
      </c>
      <c r="BG158">
        <v>10.228000016460181</v>
      </c>
      <c r="BH158">
        <v>9.8774299260578449</v>
      </c>
      <c r="BI158">
        <v>9.9999998509883916</v>
      </c>
      <c r="BJ158">
        <v>10.010999307378087</v>
      </c>
      <c r="BK158">
        <v>9.9350000758720576</v>
      </c>
      <c r="BL158">
        <v>9.9929997189374724</v>
      </c>
      <c r="BM158">
        <v>9.9589997172225466</v>
      </c>
      <c r="BN158">
        <v>9.9499999221600639</v>
      </c>
      <c r="BO158">
        <v>9.9289998652882208</v>
      </c>
      <c r="BP158">
        <v>9.9149999305598424</v>
      </c>
      <c r="BQ158">
        <v>9.8579995105437277</v>
      </c>
      <c r="BR158">
        <v>9.8420001523768619</v>
      </c>
      <c r="BS158">
        <v>9.8849999031515789</v>
      </c>
      <c r="BT158">
        <v>9.906999293167706</v>
      </c>
      <c r="BU158">
        <v>9.8964999700268592</v>
      </c>
      <c r="BV158">
        <v>9.8599997384727054</v>
      </c>
      <c r="BW158">
        <v>9.8199993356645567</v>
      </c>
      <c r="BX158">
        <v>9.8540000414077635</v>
      </c>
      <c r="BY158">
        <v>9.8350003117913527</v>
      </c>
      <c r="BZ158">
        <v>9.835499764257646</v>
      </c>
      <c r="CA158">
        <v>9.8700000014707463</v>
      </c>
      <c r="CB158">
        <v>9.8749997516861239</v>
      </c>
      <c r="CC158">
        <v>9.8179995022887798</v>
      </c>
      <c r="CD158">
        <v>9.8299999362818884</v>
      </c>
      <c r="CE158">
        <v>9.7974994419374788</v>
      </c>
      <c r="CF158">
        <v>9.8275002156346165</v>
      </c>
      <c r="CG158">
        <v>9.8824997861038018</v>
      </c>
      <c r="CH158">
        <v>9.5594799959402508</v>
      </c>
      <c r="CI158">
        <v>9.8599997384727054</v>
      </c>
      <c r="CJ158">
        <v>9.8400000058650949</v>
      </c>
      <c r="CK158">
        <v>9.8059996754657419</v>
      </c>
      <c r="CL158">
        <v>9.7860005618551433</v>
      </c>
      <c r="CM158">
        <v>9.7679997473173206</v>
      </c>
      <c r="CN158">
        <v>9.7250005579181327</v>
      </c>
      <c r="CO158">
        <v>9.7000001228600752</v>
      </c>
      <c r="CP158">
        <v>9.646499473178082</v>
      </c>
      <c r="CQ158">
        <v>9.6639998894043</v>
      </c>
      <c r="CR158">
        <v>9.6730004920182679</v>
      </c>
      <c r="CS158">
        <v>9.6459996201041793</v>
      </c>
      <c r="CT158">
        <v>9.6279999776189307</v>
      </c>
      <c r="CU158">
        <v>9.642999510729112</v>
      </c>
      <c r="CV158">
        <v>9.670000286747527</v>
      </c>
      <c r="CW158">
        <v>9.6319998507308977</v>
      </c>
      <c r="CX158">
        <v>9.6599998200684851</v>
      </c>
      <c r="CY158">
        <v>9.670000286747527</v>
      </c>
      <c r="CZ158">
        <v>9.687500148866091</v>
      </c>
      <c r="DA158">
        <v>9.6499998957477562</v>
      </c>
      <c r="DB158">
        <v>9.6400005745888055</v>
      </c>
      <c r="DC158">
        <v>9.6285000390971636</v>
      </c>
      <c r="DD158">
        <v>9.654000018701252</v>
      </c>
      <c r="DE158">
        <v>9.687500148866091</v>
      </c>
      <c r="DF158">
        <v>9.7100000296615079</v>
      </c>
      <c r="DG158">
        <v>9.7049996055605057</v>
      </c>
      <c r="DH158">
        <v>9.6975002106146011</v>
      </c>
      <c r="DI158">
        <v>9.6949994856983714</v>
      </c>
      <c r="DJ158">
        <v>9.7000001228600752</v>
      </c>
      <c r="DK158">
        <v>9.6878001233407307</v>
      </c>
      <c r="DL158">
        <v>9.6419998889376863</v>
      </c>
      <c r="DM158">
        <v>9.6400005745888055</v>
      </c>
      <c r="DN158">
        <v>9.6179999954137791</v>
      </c>
      <c r="DO158">
        <v>9.6470000714445003</v>
      </c>
      <c r="DP158">
        <v>9.3533401474078488</v>
      </c>
      <c r="DQ158">
        <v>9.5979997607252994</v>
      </c>
      <c r="DR158">
        <v>9.5810006583034113</v>
      </c>
      <c r="DS158">
        <v>9.5869997454280611</v>
      </c>
      <c r="DT158">
        <v>9.5800001727312853</v>
      </c>
      <c r="DU158">
        <v>9.569999973618236</v>
      </c>
      <c r="DV158">
        <v>9.5649995193189277</v>
      </c>
      <c r="DW158">
        <v>9.47399974094645</v>
      </c>
      <c r="DX158">
        <v>9.4399997749328719</v>
      </c>
      <c r="DY158">
        <v>9.4350002397101402</v>
      </c>
      <c r="DZ158">
        <v>9.4025001602487208</v>
      </c>
    </row>
    <row r="159" spans="1:130" x14ac:dyDescent="0.25">
      <c r="A159" t="s">
        <v>37</v>
      </c>
      <c r="B159" t="s">
        <v>66</v>
      </c>
      <c r="C159" t="s">
        <v>13</v>
      </c>
      <c r="D159">
        <v>154.00000014342368</v>
      </c>
      <c r="E159">
        <v>154.00000014342368</v>
      </c>
      <c r="F159">
        <v>153.03399404377896</v>
      </c>
      <c r="G159">
        <v>154.00000014342368</v>
      </c>
      <c r="H159">
        <v>153.75000352607466</v>
      </c>
      <c r="I159">
        <v>153.50000532518627</v>
      </c>
      <c r="J159">
        <v>154.14999702106002</v>
      </c>
      <c r="K159">
        <v>154.00000014342368</v>
      </c>
      <c r="L159">
        <v>154.00000014342368</v>
      </c>
      <c r="M159">
        <v>152.9590009062222</v>
      </c>
      <c r="N159">
        <v>153.75000352607466</v>
      </c>
      <c r="O159">
        <v>153.80000618785644</v>
      </c>
      <c r="P159">
        <v>154.00000014342368</v>
      </c>
      <c r="Q159">
        <v>153.89999885335567</v>
      </c>
      <c r="R159">
        <v>153.64999673737219</v>
      </c>
      <c r="S159">
        <v>153.75000352607466</v>
      </c>
      <c r="T159">
        <v>153.80000618785644</v>
      </c>
      <c r="U159">
        <v>153.85000831763537</v>
      </c>
      <c r="V159">
        <v>153.75000352607466</v>
      </c>
      <c r="W159">
        <v>153.80000618785644</v>
      </c>
      <c r="X159">
        <v>153.75000352607466</v>
      </c>
      <c r="Y159">
        <v>153.80000618785644</v>
      </c>
      <c r="Z159">
        <v>153.94999981360976</v>
      </c>
      <c r="AA159">
        <v>153.75000352607466</v>
      </c>
      <c r="AB159">
        <v>153.75000352607466</v>
      </c>
      <c r="AC159">
        <v>153.75000352607466</v>
      </c>
      <c r="AD159">
        <v>153.70000036501793</v>
      </c>
      <c r="AE159">
        <v>155.50000260677194</v>
      </c>
      <c r="AF159">
        <v>155.50000260677194</v>
      </c>
      <c r="AG159">
        <v>157.91399633107292</v>
      </c>
      <c r="AH159">
        <v>158.49999686318918</v>
      </c>
      <c r="AI159">
        <v>155.47999650447898</v>
      </c>
      <c r="AJ159">
        <v>157.99999602697801</v>
      </c>
      <c r="AK159">
        <v>157.71800672298775</v>
      </c>
      <c r="AL159">
        <v>158.24999799192304</v>
      </c>
      <c r="AM159">
        <v>157.99999602697801</v>
      </c>
      <c r="AN159">
        <v>158.24999799192304</v>
      </c>
      <c r="AO159">
        <v>157.80000124918297</v>
      </c>
      <c r="AP159">
        <v>158.30000700284756</v>
      </c>
      <c r="AQ159">
        <v>159.99999761581427</v>
      </c>
      <c r="AR159">
        <v>163.74999946623575</v>
      </c>
      <c r="AS159">
        <v>161.88299573341772</v>
      </c>
      <c r="AT159">
        <v>166.00000618398215</v>
      </c>
      <c r="AU159">
        <v>165.69999099541971</v>
      </c>
      <c r="AV159">
        <v>166.00000618398215</v>
      </c>
      <c r="AW159">
        <v>166.05000095493975</v>
      </c>
      <c r="AX159">
        <v>166.05000095493975</v>
      </c>
      <c r="AY159">
        <v>166.49999596830466</v>
      </c>
      <c r="AZ159">
        <v>166.99999377876543</v>
      </c>
      <c r="BA159">
        <v>166.99999377876543</v>
      </c>
      <c r="BB159">
        <v>166.74999555459374</v>
      </c>
      <c r="BC159">
        <v>166.00000618398215</v>
      </c>
      <c r="BD159">
        <v>166.39999702453619</v>
      </c>
      <c r="BE159">
        <v>166.00000618398215</v>
      </c>
      <c r="BF159">
        <v>166.24999839361411</v>
      </c>
      <c r="BG159">
        <v>166.49999596830466</v>
      </c>
      <c r="BH159">
        <v>161.29400068123294</v>
      </c>
      <c r="BI159">
        <v>163.00000379513955</v>
      </c>
      <c r="BJ159">
        <v>161.29999759644272</v>
      </c>
      <c r="BK159">
        <v>159.99999761581427</v>
      </c>
      <c r="BL159">
        <v>159.55000004457776</v>
      </c>
      <c r="BM159">
        <v>160.60000228842725</v>
      </c>
      <c r="BN159">
        <v>160.50000508222746</v>
      </c>
      <c r="BO159">
        <v>160.69999189571985</v>
      </c>
      <c r="BP159">
        <v>161.05000815192977</v>
      </c>
      <c r="BQ159">
        <v>159.99999761581427</v>
      </c>
      <c r="BR159">
        <v>159.75000165516397</v>
      </c>
      <c r="BS159">
        <v>157.99999602697801</v>
      </c>
      <c r="BT159">
        <v>159.24999599554587</v>
      </c>
      <c r="BU159">
        <v>159.24999599554587</v>
      </c>
      <c r="BV159">
        <v>160.04999768959829</v>
      </c>
      <c r="BW159">
        <v>159.19999875456097</v>
      </c>
      <c r="BX159">
        <v>159.55000004457776</v>
      </c>
      <c r="BY159">
        <v>159.6999987952691</v>
      </c>
      <c r="BZ159">
        <v>160.30000088081695</v>
      </c>
      <c r="CA159">
        <v>160.24999996268889</v>
      </c>
      <c r="CB159">
        <v>159.75000165516397</v>
      </c>
      <c r="CC159">
        <v>160.04999768959829</v>
      </c>
      <c r="CD159">
        <v>160.04999768959829</v>
      </c>
      <c r="CE159">
        <v>159.99999761581427</v>
      </c>
      <c r="CF159">
        <v>159.99999761581427</v>
      </c>
      <c r="CG159">
        <v>160.14999609969334</v>
      </c>
      <c r="CH159">
        <v>159.76300348698891</v>
      </c>
      <c r="CI159">
        <v>160.79999772369865</v>
      </c>
      <c r="CJ159">
        <v>160.24999996268889</v>
      </c>
      <c r="CK159">
        <v>160.60000228842725</v>
      </c>
      <c r="CL159">
        <v>163.10000738227774</v>
      </c>
      <c r="CM159">
        <v>163.14999323083813</v>
      </c>
      <c r="CN159">
        <v>165.05000826601329</v>
      </c>
      <c r="CO159">
        <v>164.24999843206027</v>
      </c>
      <c r="CP159">
        <v>163.14999323083813</v>
      </c>
      <c r="CQ159">
        <v>163.10000738227774</v>
      </c>
      <c r="CR159">
        <v>163.05000263463478</v>
      </c>
      <c r="CS159">
        <v>163.49999455630331</v>
      </c>
      <c r="CT159">
        <v>164.00000610947632</v>
      </c>
      <c r="CU159">
        <v>164.14999793234398</v>
      </c>
      <c r="CV159">
        <v>164.05000633669462</v>
      </c>
      <c r="CW159">
        <v>164.10001198187558</v>
      </c>
      <c r="CX159">
        <v>164.35000764549048</v>
      </c>
      <c r="CY159">
        <v>165.25000596366613</v>
      </c>
      <c r="CZ159">
        <v>165.60000542879123</v>
      </c>
      <c r="DA159">
        <v>166.6000117765189</v>
      </c>
      <c r="DB159">
        <v>166.16000552761872</v>
      </c>
      <c r="DC159">
        <v>166.16000552761872</v>
      </c>
      <c r="DD159">
        <v>167.69999659521508</v>
      </c>
      <c r="DE159">
        <v>167.69999659521508</v>
      </c>
      <c r="DF159">
        <v>167.14999637287585</v>
      </c>
      <c r="DG159">
        <v>167.69999659521508</v>
      </c>
      <c r="DH159">
        <v>167.74999865252175</v>
      </c>
      <c r="DI159">
        <v>167.74999865252175</v>
      </c>
      <c r="DJ159">
        <v>167.74999865252175</v>
      </c>
      <c r="DK159">
        <v>166.49999596830466</v>
      </c>
      <c r="DL159">
        <v>166.00998989631157</v>
      </c>
      <c r="DM159">
        <v>166.49999596830466</v>
      </c>
      <c r="DN159">
        <v>166.69999253240451</v>
      </c>
      <c r="DO159">
        <v>166.45000082934973</v>
      </c>
      <c r="DP159">
        <v>164.71699433645352</v>
      </c>
      <c r="DQ159">
        <v>166.24999839361411</v>
      </c>
      <c r="DR159">
        <v>166.19999890102073</v>
      </c>
      <c r="DS159">
        <v>166.00000618398215</v>
      </c>
      <c r="DT159">
        <v>166.28999647516727</v>
      </c>
      <c r="DU159">
        <v>166.99999377876543</v>
      </c>
      <c r="DV159">
        <v>167.19999638736255</v>
      </c>
      <c r="DW159">
        <v>167.10000024899841</v>
      </c>
      <c r="DX159">
        <v>167.10000024899841</v>
      </c>
      <c r="DY159">
        <v>167.16999539237844</v>
      </c>
      <c r="DZ159">
        <v>166.99999377876543</v>
      </c>
    </row>
    <row r="160" spans="1:130" x14ac:dyDescent="0.25">
      <c r="A160" t="s">
        <v>38</v>
      </c>
      <c r="B160" t="s">
        <v>67</v>
      </c>
      <c r="C160" t="s">
        <v>14</v>
      </c>
      <c r="D160">
        <v>3.3659999857553249</v>
      </c>
      <c r="E160">
        <v>3.3829997628684212</v>
      </c>
      <c r="F160">
        <v>3.3122900231207786</v>
      </c>
      <c r="G160">
        <v>3.3620001088122167</v>
      </c>
      <c r="H160">
        <v>3.3600000320434575</v>
      </c>
      <c r="I160">
        <v>3.3720000574822437</v>
      </c>
      <c r="J160">
        <v>3.3870002197474078</v>
      </c>
      <c r="K160">
        <v>3.3919997994384889</v>
      </c>
      <c r="L160">
        <v>3.3879998457174376</v>
      </c>
      <c r="M160">
        <v>3.3789998977874256</v>
      </c>
      <c r="N160">
        <v>3.3829997628684212</v>
      </c>
      <c r="O160">
        <v>3.3780001336927468</v>
      </c>
      <c r="P160">
        <v>3.3800002538442802</v>
      </c>
      <c r="Q160">
        <v>3.3820000169329649</v>
      </c>
      <c r="R160">
        <v>3.3800002538442802</v>
      </c>
      <c r="S160">
        <v>3.3890000619130443</v>
      </c>
      <c r="T160">
        <v>3.3850000045396396</v>
      </c>
      <c r="U160">
        <v>3.4039998969297445</v>
      </c>
      <c r="V160">
        <v>3.4080000130004882</v>
      </c>
      <c r="W160">
        <v>3.4100001331299588</v>
      </c>
      <c r="X160">
        <v>3.4349998577043466</v>
      </c>
      <c r="Y160">
        <v>3.4519997761383201</v>
      </c>
      <c r="Z160">
        <v>3.4349998577043466</v>
      </c>
      <c r="AA160">
        <v>3.4210001683256412</v>
      </c>
      <c r="AB160">
        <v>3.4190000170163217</v>
      </c>
      <c r="AC160">
        <v>3.4599998989462888</v>
      </c>
      <c r="AD160">
        <v>3.4700000465363279</v>
      </c>
      <c r="AE160">
        <v>3.5069999566255508</v>
      </c>
      <c r="AF160">
        <v>3.4999998435378146</v>
      </c>
      <c r="AG160">
        <v>3.4521599487728043</v>
      </c>
      <c r="AH160">
        <v>3.5260000538024916</v>
      </c>
      <c r="AI160">
        <v>3.5324998647194406</v>
      </c>
      <c r="AJ160">
        <v>3.5205000862959421</v>
      </c>
      <c r="AK160">
        <v>3.4793101195666938</v>
      </c>
      <c r="AL160">
        <v>3.5699998329609719</v>
      </c>
      <c r="AM160">
        <v>3.5529999453619725</v>
      </c>
      <c r="AN160">
        <v>3.502000155507929</v>
      </c>
      <c r="AO160">
        <v>3.5309999260219045</v>
      </c>
      <c r="AP160">
        <v>3.5304998580095304</v>
      </c>
      <c r="AQ160">
        <v>3.1449999325156228</v>
      </c>
      <c r="AR160">
        <v>3.3950000430010263</v>
      </c>
      <c r="AS160">
        <v>3.2996899881158006</v>
      </c>
      <c r="AT160">
        <v>3.4344998923214107</v>
      </c>
      <c r="AU160">
        <v>3.4375001088483295</v>
      </c>
      <c r="AV160">
        <v>3.4640001139717147</v>
      </c>
      <c r="AW160">
        <v>3.4400001230239914</v>
      </c>
      <c r="AX160">
        <v>3.4560000131835946</v>
      </c>
      <c r="AY160">
        <v>3.4579998684999991</v>
      </c>
      <c r="AZ160">
        <v>3.36099994120279</v>
      </c>
      <c r="BA160">
        <v>3.3690000562262536</v>
      </c>
      <c r="BB160">
        <v>3.3690000562262536</v>
      </c>
      <c r="BC160">
        <v>3.3690000562262536</v>
      </c>
      <c r="BD160">
        <v>3.3850000045396396</v>
      </c>
      <c r="BE160">
        <v>3.3929999774504007</v>
      </c>
      <c r="BF160">
        <v>3.40699996771139</v>
      </c>
      <c r="BG160">
        <v>3.408999952859403</v>
      </c>
      <c r="BH160">
        <v>3.3282801075581854</v>
      </c>
      <c r="BI160">
        <v>3.4009999342188544</v>
      </c>
      <c r="BJ160">
        <v>3.385799943715357</v>
      </c>
      <c r="BK160">
        <v>3.3699999146312498</v>
      </c>
      <c r="BL160">
        <v>3.3699999146312498</v>
      </c>
      <c r="BM160">
        <v>3.3950000430010263</v>
      </c>
      <c r="BN160">
        <v>3.3940000588687669</v>
      </c>
      <c r="BO160">
        <v>3.3864997734725844</v>
      </c>
      <c r="BP160">
        <v>3.3650001368887779</v>
      </c>
      <c r="BQ160">
        <v>3.3710000280293526</v>
      </c>
      <c r="BR160">
        <v>3.3710000280293526</v>
      </c>
      <c r="BS160">
        <v>3.3824998160284112</v>
      </c>
      <c r="BT160">
        <v>3.3850000045396396</v>
      </c>
      <c r="BU160">
        <v>3.4119998267278757</v>
      </c>
      <c r="BV160">
        <v>3.4019999089540276</v>
      </c>
      <c r="BW160">
        <v>3.3980000929642942</v>
      </c>
      <c r="BX160">
        <v>3.4200001488089624</v>
      </c>
      <c r="BY160">
        <v>3.4370001195364934</v>
      </c>
      <c r="BZ160">
        <v>3.4370001195364934</v>
      </c>
      <c r="CA160">
        <v>3.4555999637905077</v>
      </c>
      <c r="CB160">
        <v>3.4384998192848433</v>
      </c>
      <c r="CC160">
        <v>3.4249998086132214</v>
      </c>
      <c r="CD160">
        <v>3.4239998955078157</v>
      </c>
      <c r="CE160">
        <v>3.4009999342188544</v>
      </c>
      <c r="CF160">
        <v>3.4080000130004882</v>
      </c>
      <c r="CG160">
        <v>3.4279999031500843</v>
      </c>
      <c r="CH160">
        <v>3.3512598223637435</v>
      </c>
      <c r="CI160">
        <v>3.4324997296815951</v>
      </c>
      <c r="CJ160">
        <v>3.4470000011300148</v>
      </c>
      <c r="CK160">
        <v>3.4360002252817297</v>
      </c>
      <c r="CL160">
        <v>3.4290000517092349</v>
      </c>
      <c r="CM160">
        <v>3.4170001153785328</v>
      </c>
      <c r="CN160">
        <v>3.3954999124673777</v>
      </c>
      <c r="CO160">
        <v>3.3990000257297162</v>
      </c>
      <c r="CP160">
        <v>3.4300000827997938</v>
      </c>
      <c r="CQ160">
        <v>3.4300000827997938</v>
      </c>
      <c r="CR160">
        <v>3.434000072457553</v>
      </c>
      <c r="CS160">
        <v>3.4435000386380477</v>
      </c>
      <c r="CT160">
        <v>3.4249998086132214</v>
      </c>
      <c r="CU160">
        <v>3.4579998684999991</v>
      </c>
      <c r="CV160">
        <v>3.4630001761716991</v>
      </c>
      <c r="CW160">
        <v>3.4794998975471882</v>
      </c>
      <c r="CX160">
        <v>3.4755001832294417</v>
      </c>
      <c r="CY160">
        <v>3.4944998318071008</v>
      </c>
      <c r="CZ160">
        <v>3.5189999851078393</v>
      </c>
      <c r="DA160">
        <v>3.4999998435378146</v>
      </c>
      <c r="DB160">
        <v>3.5010000790881532</v>
      </c>
      <c r="DC160">
        <v>3.5010000790881532</v>
      </c>
      <c r="DD160">
        <v>3.5280001572933273</v>
      </c>
      <c r="DE160">
        <v>3.5025002252055475</v>
      </c>
      <c r="DF160">
        <v>3.5274998260136785</v>
      </c>
      <c r="DG160">
        <v>3.5264999596949602</v>
      </c>
      <c r="DH160">
        <v>3.5464998872774203</v>
      </c>
      <c r="DI160">
        <v>3.5270000073578962</v>
      </c>
      <c r="DJ160">
        <v>3.520999911645593</v>
      </c>
      <c r="DK160">
        <v>3.5200000335693358</v>
      </c>
      <c r="DL160">
        <v>3.5424999503798795</v>
      </c>
      <c r="DM160">
        <v>3.5423997216284406</v>
      </c>
      <c r="DN160">
        <v>3.5200000335693358</v>
      </c>
      <c r="DO160">
        <v>3.4999998435378146</v>
      </c>
      <c r="DP160">
        <v>3.431339979606931</v>
      </c>
      <c r="DQ160">
        <v>3.4975001128329</v>
      </c>
      <c r="DR160">
        <v>3.5010000790881532</v>
      </c>
      <c r="DS160">
        <v>3.4939998608832417</v>
      </c>
      <c r="DT160">
        <v>3.4970000119851532</v>
      </c>
      <c r="DU160">
        <v>3.5159999304227845</v>
      </c>
      <c r="DV160">
        <v>3.5025002252055475</v>
      </c>
      <c r="DW160">
        <v>3.4925000791043059</v>
      </c>
      <c r="DX160">
        <v>3.5059999536077981</v>
      </c>
      <c r="DY160">
        <v>3.5229998933265247</v>
      </c>
      <c r="DZ160">
        <v>3.5324998647194406</v>
      </c>
    </row>
    <row r="161" spans="1:130" x14ac:dyDescent="0.25">
      <c r="A161" t="s">
        <v>39</v>
      </c>
      <c r="B161" t="s">
        <v>68</v>
      </c>
      <c r="C161" t="s">
        <v>15</v>
      </c>
      <c r="D161">
        <v>50.838796772049164</v>
      </c>
      <c r="E161">
        <v>50.763000249242907</v>
      </c>
      <c r="F161">
        <v>50.860002366458744</v>
      </c>
      <c r="G161">
        <v>50.750000874395489</v>
      </c>
      <c r="H161">
        <v>50.755000215075206</v>
      </c>
      <c r="I161">
        <v>50.669996904328656</v>
      </c>
      <c r="J161">
        <v>50.849996978575533</v>
      </c>
      <c r="K161">
        <v>50.800000189244756</v>
      </c>
      <c r="L161">
        <v>50.522997537799732</v>
      </c>
      <c r="M161">
        <v>50.650000665118007</v>
      </c>
      <c r="N161">
        <v>50.342001147173434</v>
      </c>
      <c r="O161">
        <v>50.417098680125477</v>
      </c>
      <c r="P161">
        <v>50.540999877335658</v>
      </c>
      <c r="Q161">
        <v>50.659999201700856</v>
      </c>
      <c r="R161">
        <v>50.570001801930616</v>
      </c>
      <c r="S161">
        <v>50.664999950455261</v>
      </c>
      <c r="T161">
        <v>50.751996654289457</v>
      </c>
      <c r="U161">
        <v>50.922401967879495</v>
      </c>
      <c r="V161">
        <v>51.150000047637143</v>
      </c>
      <c r="W161">
        <v>51.130003052347519</v>
      </c>
      <c r="X161">
        <v>50.950001096115479</v>
      </c>
      <c r="Y161">
        <v>50.827899846665431</v>
      </c>
      <c r="Z161">
        <v>50.585001398724216</v>
      </c>
      <c r="AA161">
        <v>50.699999338947251</v>
      </c>
      <c r="AB161">
        <v>50.615003443024904</v>
      </c>
      <c r="AC161">
        <v>50.458001142109978</v>
      </c>
      <c r="AD161">
        <v>50.560000662994405</v>
      </c>
      <c r="AE161">
        <v>50.44620028574262</v>
      </c>
      <c r="AF161">
        <v>50.535000843393824</v>
      </c>
      <c r="AG161">
        <v>50.600000358149408</v>
      </c>
      <c r="AH161">
        <v>51.044997048281267</v>
      </c>
      <c r="AI161">
        <v>51.024999612706026</v>
      </c>
      <c r="AJ161">
        <v>52.229999564158909</v>
      </c>
      <c r="AK161">
        <v>51.59109959668546</v>
      </c>
      <c r="AL161">
        <v>52.097998063079928</v>
      </c>
      <c r="AM161">
        <v>52.455001888150193</v>
      </c>
      <c r="AN161">
        <v>50.838300918254411</v>
      </c>
      <c r="AO161">
        <v>51.160001974469488</v>
      </c>
      <c r="AP161">
        <v>51.880001789662295</v>
      </c>
      <c r="AQ161">
        <v>50.901998530787658</v>
      </c>
      <c r="AR161">
        <v>51.449998941044356</v>
      </c>
      <c r="AS161">
        <v>51.078701139728508</v>
      </c>
      <c r="AT161">
        <v>51.380000717770315</v>
      </c>
      <c r="AU161">
        <v>50.729998975706863</v>
      </c>
      <c r="AV161">
        <v>51.470000347050664</v>
      </c>
      <c r="AW161">
        <v>51.16999805945688</v>
      </c>
      <c r="AX161">
        <v>50.889998753511371</v>
      </c>
      <c r="AY161">
        <v>50.490701599209629</v>
      </c>
      <c r="AZ161">
        <v>50.635000706891212</v>
      </c>
      <c r="BA161">
        <v>50.635000706891212</v>
      </c>
      <c r="BB161">
        <v>50.585001398724216</v>
      </c>
      <c r="BC161">
        <v>50.510999933012151</v>
      </c>
      <c r="BD161">
        <v>50.635000706891212</v>
      </c>
      <c r="BE161">
        <v>50.453998947447552</v>
      </c>
      <c r="BF161">
        <v>50.813001147779204</v>
      </c>
      <c r="BG161">
        <v>50.892999373495883</v>
      </c>
      <c r="BH161">
        <v>50.840000340908766</v>
      </c>
      <c r="BI161">
        <v>50.910001526718993</v>
      </c>
      <c r="BJ161">
        <v>50.792997622845967</v>
      </c>
      <c r="BK161">
        <v>50.533697514443226</v>
      </c>
      <c r="BL161">
        <v>50.609998245663817</v>
      </c>
      <c r="BM161">
        <v>50.789999173163274</v>
      </c>
      <c r="BN161">
        <v>50.473897639331355</v>
      </c>
      <c r="BO161">
        <v>50.59300037270657</v>
      </c>
      <c r="BP161">
        <v>50.384999416256889</v>
      </c>
      <c r="BQ161">
        <v>50.463000035153996</v>
      </c>
      <c r="BR161">
        <v>50.560000662994405</v>
      </c>
      <c r="BS161">
        <v>50.499801291469062</v>
      </c>
      <c r="BT161">
        <v>50.673000332615629</v>
      </c>
      <c r="BU161">
        <v>50.802999819923002</v>
      </c>
      <c r="BV161">
        <v>50.585001398724216</v>
      </c>
      <c r="BW161">
        <v>50.484999340810177</v>
      </c>
      <c r="BX161">
        <v>50.393001479301056</v>
      </c>
      <c r="BY161">
        <v>50.235002135267024</v>
      </c>
      <c r="BZ161">
        <v>50.169801787240679</v>
      </c>
      <c r="CA161">
        <v>50.535000843393824</v>
      </c>
      <c r="CB161">
        <v>50.724999766155371</v>
      </c>
      <c r="CC161">
        <v>50.892999373495883</v>
      </c>
      <c r="CD161">
        <v>50.685003251889611</v>
      </c>
      <c r="CE161">
        <v>50.650000665118007</v>
      </c>
      <c r="CF161">
        <v>50.779997291082296</v>
      </c>
      <c r="CG161">
        <v>50.81700278159839</v>
      </c>
      <c r="CH161">
        <v>50.800000189244756</v>
      </c>
      <c r="CI161">
        <v>50.549998719468746</v>
      </c>
      <c r="CJ161">
        <v>50.709998467944239</v>
      </c>
      <c r="CK161">
        <v>50.635000706891212</v>
      </c>
      <c r="CL161">
        <v>50.539001626956399</v>
      </c>
      <c r="CM161">
        <v>50.419996438759817</v>
      </c>
      <c r="CN161">
        <v>50.053198926049454</v>
      </c>
      <c r="CO161">
        <v>49.895001251857096</v>
      </c>
      <c r="CP161">
        <v>49.900000520497557</v>
      </c>
      <c r="CQ161">
        <v>49.731000089111213</v>
      </c>
      <c r="CR161">
        <v>49.827997501132998</v>
      </c>
      <c r="CS161">
        <v>49.826198585004072</v>
      </c>
      <c r="CT161">
        <v>49.814996434634097</v>
      </c>
      <c r="CU161">
        <v>50.290901368756636</v>
      </c>
      <c r="CV161">
        <v>50.291000299008338</v>
      </c>
      <c r="CW161">
        <v>50.235002135267024</v>
      </c>
      <c r="CX161">
        <v>49.970002598692602</v>
      </c>
      <c r="CY161">
        <v>50.150001559974683</v>
      </c>
      <c r="CZ161">
        <v>50.169998696387786</v>
      </c>
      <c r="DA161">
        <v>50.056997767499162</v>
      </c>
      <c r="DB161">
        <v>50.139997261716573</v>
      </c>
      <c r="DC161">
        <v>50.0449965155833</v>
      </c>
      <c r="DD161">
        <v>50.109998947156988</v>
      </c>
      <c r="DE161">
        <v>49.974998301186197</v>
      </c>
      <c r="DF161">
        <v>49.969002647877033</v>
      </c>
      <c r="DG161">
        <v>49.684999286936744</v>
      </c>
      <c r="DH161">
        <v>49.69709989815663</v>
      </c>
      <c r="DI161">
        <v>49.690301489956816</v>
      </c>
      <c r="DJ161">
        <v>49.545000353450611</v>
      </c>
      <c r="DK161">
        <v>49.466997349055518</v>
      </c>
      <c r="DL161">
        <v>49.305000784294123</v>
      </c>
      <c r="DM161">
        <v>49.514997151972516</v>
      </c>
      <c r="DN161">
        <v>49.549998324862734</v>
      </c>
      <c r="DO161">
        <v>49.45000236256525</v>
      </c>
      <c r="DP161">
        <v>49.43099822051655</v>
      </c>
      <c r="DQ161">
        <v>49.435003628407259</v>
      </c>
      <c r="DR161">
        <v>49.415001270648254</v>
      </c>
      <c r="DS161">
        <v>49.500000046100475</v>
      </c>
      <c r="DT161">
        <v>49.545000353450611</v>
      </c>
      <c r="DU161">
        <v>49.368997293431875</v>
      </c>
      <c r="DV161">
        <v>49.360001007664216</v>
      </c>
      <c r="DW161">
        <v>49.370000614284734</v>
      </c>
      <c r="DX161">
        <v>49.400001030564333</v>
      </c>
      <c r="DY161">
        <v>49.479999789866817</v>
      </c>
      <c r="DZ161">
        <v>49.325000273328051</v>
      </c>
    </row>
    <row r="162" spans="1:130" x14ac:dyDescent="0.25">
      <c r="A162" t="s">
        <v>40</v>
      </c>
      <c r="B162" t="s">
        <v>69</v>
      </c>
      <c r="C162" t="s">
        <v>16</v>
      </c>
      <c r="D162">
        <v>3.8929001024666241</v>
      </c>
      <c r="E162">
        <v>3.8737998434752883</v>
      </c>
      <c r="F162">
        <v>3.8845603275889955</v>
      </c>
      <c r="G162">
        <v>3.8699999400258074</v>
      </c>
      <c r="H162">
        <v>3.8583000792945534</v>
      </c>
      <c r="I162">
        <v>3.8785000428832626</v>
      </c>
      <c r="J162">
        <v>3.9007900294328337</v>
      </c>
      <c r="K162">
        <v>3.9066500330944431</v>
      </c>
      <c r="L162">
        <v>3.8981000463063316</v>
      </c>
      <c r="M162">
        <v>3.9096000803488558</v>
      </c>
      <c r="N162">
        <v>3.914900031560077</v>
      </c>
      <c r="O162">
        <v>3.9160600979224163</v>
      </c>
      <c r="P162">
        <v>3.931000201385896</v>
      </c>
      <c r="Q162">
        <v>3.9523598007519927</v>
      </c>
      <c r="R162">
        <v>3.9503998913106568</v>
      </c>
      <c r="S162">
        <v>3.9648000616323862</v>
      </c>
      <c r="T162">
        <v>3.9598599940686654</v>
      </c>
      <c r="U162">
        <v>3.9698999468896363</v>
      </c>
      <c r="V162">
        <v>3.9572998292394161</v>
      </c>
      <c r="W162">
        <v>3.9646998090696806</v>
      </c>
      <c r="X162">
        <v>3.9300798210322272</v>
      </c>
      <c r="Y162">
        <v>3.921900094872901</v>
      </c>
      <c r="Z162">
        <v>3.8742001497287371</v>
      </c>
      <c r="AA162">
        <v>3.8549999178551149</v>
      </c>
      <c r="AB162">
        <v>3.8561398186072382</v>
      </c>
      <c r="AC162">
        <v>3.8371001895197083</v>
      </c>
      <c r="AD162">
        <v>3.7893101136710641</v>
      </c>
      <c r="AE162">
        <v>3.7972098324672765</v>
      </c>
      <c r="AF162">
        <v>3.8029202796720929</v>
      </c>
      <c r="AG162">
        <v>3.8415001463698726</v>
      </c>
      <c r="AH162">
        <v>3.9161999554160718</v>
      </c>
      <c r="AI162">
        <v>3.9177600891473339</v>
      </c>
      <c r="AJ162">
        <v>3.9745699029172212</v>
      </c>
      <c r="AK162">
        <v>4.0567997854713926</v>
      </c>
      <c r="AL162">
        <v>4.0977997904841503</v>
      </c>
      <c r="AM162">
        <v>4.2738200242333706</v>
      </c>
      <c r="AN162">
        <v>4.209350058700446</v>
      </c>
      <c r="AO162">
        <v>4.2820001662804552</v>
      </c>
      <c r="AP162">
        <v>4.2609200225551316</v>
      </c>
      <c r="AQ162">
        <v>4.1869796641362802</v>
      </c>
      <c r="AR162">
        <v>4.0835598973634522</v>
      </c>
      <c r="AS162">
        <v>4.0733000042609211</v>
      </c>
      <c r="AT162">
        <v>4.1174002278934632</v>
      </c>
      <c r="AU162">
        <v>4.1356001892141521</v>
      </c>
      <c r="AV162">
        <v>4.1968003092839652</v>
      </c>
      <c r="AW162">
        <v>4.2028999811865226</v>
      </c>
      <c r="AX162">
        <v>4.2463998955181896</v>
      </c>
      <c r="AY162">
        <v>4.2232998570372127</v>
      </c>
      <c r="AZ162">
        <v>4.1539998167777146</v>
      </c>
      <c r="BA162">
        <v>4.170499829597615</v>
      </c>
      <c r="BB162">
        <v>4.1607498925384903</v>
      </c>
      <c r="BC162">
        <v>4.1637997428464235</v>
      </c>
      <c r="BD162">
        <v>4.1587000691145395</v>
      </c>
      <c r="BE162">
        <v>4.114299895666309</v>
      </c>
      <c r="BF162">
        <v>4.1614999363765293</v>
      </c>
      <c r="BG162">
        <v>4.1713000622753142</v>
      </c>
      <c r="BH162">
        <v>4.1591000772275715</v>
      </c>
      <c r="BI162">
        <v>4.1628998639699351</v>
      </c>
      <c r="BJ162">
        <v>4.1773000391095518</v>
      </c>
      <c r="BK162">
        <v>4.2093001579753064</v>
      </c>
      <c r="BL162">
        <v>4.2147002516113758</v>
      </c>
      <c r="BM162">
        <v>4.1925997082186086</v>
      </c>
      <c r="BN162">
        <v>4.1908002290834716</v>
      </c>
      <c r="BO162">
        <v>4.1984000640625014</v>
      </c>
      <c r="BP162">
        <v>4.1803999896344761</v>
      </c>
      <c r="BQ162">
        <v>4.1508998562221713</v>
      </c>
      <c r="BR162">
        <v>4.1668201749783647</v>
      </c>
      <c r="BS162">
        <v>4.1685499170096056</v>
      </c>
      <c r="BT162">
        <v>4.1858000240261877</v>
      </c>
      <c r="BU162">
        <v>4.2115201680067909</v>
      </c>
      <c r="BV162">
        <v>4.1981602725953966</v>
      </c>
      <c r="BW162">
        <v>4.1968997825154855</v>
      </c>
      <c r="BX162">
        <v>4.2150997213628072</v>
      </c>
      <c r="BY162">
        <v>4.2036100043728064</v>
      </c>
      <c r="BZ162">
        <v>4.2192001817725844</v>
      </c>
      <c r="CA162">
        <v>4.2160400580216342</v>
      </c>
      <c r="CB162">
        <v>4.2196997353950083</v>
      </c>
      <c r="CC162">
        <v>4.1767202687137317</v>
      </c>
      <c r="CD162">
        <v>4.1592000912795939</v>
      </c>
      <c r="CE162">
        <v>4.1306999977718091</v>
      </c>
      <c r="CF162">
        <v>4.1216997438004865</v>
      </c>
      <c r="CG162">
        <v>4.1374002654491457</v>
      </c>
      <c r="CH162">
        <v>4.1286001667586509</v>
      </c>
      <c r="CI162">
        <v>4.0409798786384856</v>
      </c>
      <c r="CJ162">
        <v>4.0194802246730434</v>
      </c>
      <c r="CK162">
        <v>4.0215001390260507</v>
      </c>
      <c r="CL162">
        <v>3.9874002910239499</v>
      </c>
      <c r="CM162">
        <v>3.9564100115198273</v>
      </c>
      <c r="CN162">
        <v>3.9179000680959031</v>
      </c>
      <c r="CO162">
        <v>3.9206000494946891</v>
      </c>
      <c r="CP162">
        <v>3.9080996926461369</v>
      </c>
      <c r="CQ162">
        <v>3.9159997703228133</v>
      </c>
      <c r="CR162">
        <v>3.9090999749291444</v>
      </c>
      <c r="CS162">
        <v>3.9190001200655735</v>
      </c>
      <c r="CT162">
        <v>3.919190083411074</v>
      </c>
      <c r="CU162">
        <v>3.9616001050305205</v>
      </c>
      <c r="CV162">
        <v>3.9493997469893198</v>
      </c>
      <c r="CW162">
        <v>3.8929999184376318</v>
      </c>
      <c r="CX162">
        <v>3.9447001401094681</v>
      </c>
      <c r="CY162">
        <v>3.9691997659723524</v>
      </c>
      <c r="CZ162">
        <v>3.9701700357185277</v>
      </c>
      <c r="DA162">
        <v>3.9967101474323257</v>
      </c>
      <c r="DB162">
        <v>3.9328302710340828</v>
      </c>
      <c r="DC162">
        <v>3.9287398478028073</v>
      </c>
      <c r="DD162">
        <v>3.9606400965442292</v>
      </c>
      <c r="DE162">
        <v>3.9667499042135743</v>
      </c>
      <c r="DF162">
        <v>3.9801500371747918</v>
      </c>
      <c r="DG162">
        <v>3.9597001787707149</v>
      </c>
      <c r="DH162">
        <v>3.9540998481614098</v>
      </c>
      <c r="DI162">
        <v>3.9770996727474861</v>
      </c>
      <c r="DJ162">
        <v>3.9709997905293219</v>
      </c>
      <c r="DK162">
        <v>3.966700196913854</v>
      </c>
      <c r="DL162">
        <v>3.945549901732921</v>
      </c>
      <c r="DM162">
        <v>3.9676800355684207</v>
      </c>
      <c r="DN162">
        <v>3.9459099548214769</v>
      </c>
      <c r="DO162">
        <v>3.9549000573767832</v>
      </c>
      <c r="DP162">
        <v>3.9490497463938641</v>
      </c>
      <c r="DQ162">
        <v>3.957170087839931</v>
      </c>
      <c r="DR162">
        <v>3.9192999501362698</v>
      </c>
      <c r="DS162">
        <v>3.9201900976810378</v>
      </c>
      <c r="DT162">
        <v>3.9343999953098296</v>
      </c>
      <c r="DU162">
        <v>3.9112502423081223</v>
      </c>
      <c r="DV162">
        <v>3.8882302881754081</v>
      </c>
      <c r="DW162">
        <v>3.8424798230608577</v>
      </c>
      <c r="DX162">
        <v>3.8220997995570603</v>
      </c>
      <c r="DY162">
        <v>3.8007699082215485</v>
      </c>
      <c r="DZ162">
        <v>3.7772999958685953</v>
      </c>
    </row>
    <row r="163" spans="1:130" x14ac:dyDescent="0.25">
      <c r="A163" t="s">
        <v>41</v>
      </c>
      <c r="B163" t="s">
        <v>52</v>
      </c>
      <c r="C163" t="s">
        <v>18</v>
      </c>
      <c r="D163">
        <v>4.3249998179357565</v>
      </c>
      <c r="E163">
        <v>4.3114099789212119</v>
      </c>
      <c r="F163">
        <v>4.3108001407023764</v>
      </c>
      <c r="G163">
        <v>4.3208998852891431</v>
      </c>
      <c r="H163">
        <v>4.3277002201418622</v>
      </c>
      <c r="I163">
        <v>4.3274002259752358</v>
      </c>
      <c r="J163">
        <v>4.3399601138561996</v>
      </c>
      <c r="K163">
        <v>4.366499926573109</v>
      </c>
      <c r="L163">
        <v>4.3632997819743577</v>
      </c>
      <c r="M163">
        <v>4.3790000976825221</v>
      </c>
      <c r="N163">
        <v>4.3907999831457412</v>
      </c>
      <c r="O163">
        <v>4.3938498679040112</v>
      </c>
      <c r="P163">
        <v>4.404600263125336</v>
      </c>
      <c r="Q163">
        <v>4.4201999774210963</v>
      </c>
      <c r="R163">
        <v>4.4166003276934669</v>
      </c>
      <c r="S163">
        <v>4.4401001755427396</v>
      </c>
      <c r="T163">
        <v>4.4171201021529782</v>
      </c>
      <c r="U163">
        <v>4.4238999853391148</v>
      </c>
      <c r="V163">
        <v>4.4152999740840997</v>
      </c>
      <c r="W163">
        <v>4.4134999219354327</v>
      </c>
      <c r="X163">
        <v>4.3619999994800089</v>
      </c>
      <c r="Y163">
        <v>4.3806600149484147</v>
      </c>
      <c r="Z163">
        <v>4.3102001640485703</v>
      </c>
      <c r="AA163">
        <v>4.297100032688224</v>
      </c>
      <c r="AB163">
        <v>4.3089000035121563</v>
      </c>
      <c r="AC163">
        <v>4.2810001391938668</v>
      </c>
      <c r="AD163">
        <v>4.2522997879643611</v>
      </c>
      <c r="AE163">
        <v>4.2257999434283571</v>
      </c>
      <c r="AF163">
        <v>4.2542999998541937</v>
      </c>
      <c r="AG163">
        <v>4.2733998231517374</v>
      </c>
      <c r="AH163">
        <v>4.3088001300559284</v>
      </c>
      <c r="AI163">
        <v>4.3540601828113381</v>
      </c>
      <c r="AJ163">
        <v>4.331600298124485</v>
      </c>
      <c r="AK163">
        <v>4.3983001864803359</v>
      </c>
      <c r="AL163">
        <v>4.4518000077746951</v>
      </c>
      <c r="AM163">
        <v>4.5423997313095636</v>
      </c>
      <c r="AN163">
        <v>4.5368598895112937</v>
      </c>
      <c r="AO163">
        <v>4.4995998835220208</v>
      </c>
      <c r="AP163">
        <v>4.4744000445380685</v>
      </c>
      <c r="AQ163">
        <v>4.433800148839727</v>
      </c>
      <c r="AR163">
        <v>4.3713997874646902</v>
      </c>
      <c r="AS163">
        <v>4.3362001889067132</v>
      </c>
      <c r="AT163">
        <v>4.3755003043211635</v>
      </c>
      <c r="AU163">
        <v>4.3779996671594041</v>
      </c>
      <c r="AV163">
        <v>4.4025998018238912</v>
      </c>
      <c r="AW163">
        <v>4.4538002157717234</v>
      </c>
      <c r="AX163">
        <v>4.4692997332560074</v>
      </c>
      <c r="AY163">
        <v>4.4692997332560074</v>
      </c>
      <c r="AZ163">
        <v>4.4307998821866628</v>
      </c>
      <c r="BA163">
        <v>4.4453000903250457</v>
      </c>
      <c r="BB163">
        <v>4.4148000866265411</v>
      </c>
      <c r="BC163">
        <v>4.4064998253063434</v>
      </c>
      <c r="BD163">
        <v>4.4180003348283421</v>
      </c>
      <c r="BE163">
        <v>4.3931998059915465</v>
      </c>
      <c r="BF163">
        <v>4.4271003024675677</v>
      </c>
      <c r="BG163">
        <v>4.449800120294503</v>
      </c>
      <c r="BH163">
        <v>4.4541002541953114</v>
      </c>
      <c r="BI163">
        <v>4.4450998684000318</v>
      </c>
      <c r="BJ163">
        <v>4.4499001457597398</v>
      </c>
      <c r="BK163">
        <v>4.4748001342129369</v>
      </c>
      <c r="BL163">
        <v>4.4871001876577052</v>
      </c>
      <c r="BM163">
        <v>4.4730502326512065</v>
      </c>
      <c r="BN163">
        <v>4.4678997506428999</v>
      </c>
      <c r="BO163">
        <v>4.467299856619281</v>
      </c>
      <c r="BP163">
        <v>4.4448999589149443</v>
      </c>
      <c r="BQ163">
        <v>4.4148000866265411</v>
      </c>
      <c r="BR163">
        <v>4.4001997990731567</v>
      </c>
      <c r="BS163">
        <v>4.4222998127525317</v>
      </c>
      <c r="BT163">
        <v>4.4477000342381281</v>
      </c>
      <c r="BU163">
        <v>4.4632000894916359</v>
      </c>
      <c r="BV163">
        <v>4.4506001547888037</v>
      </c>
      <c r="BW163">
        <v>4.4364000123224399</v>
      </c>
      <c r="BX163">
        <v>4.4587997207605321</v>
      </c>
      <c r="BY163">
        <v>4.4479998409271291</v>
      </c>
      <c r="BZ163">
        <v>4.4626999811873169</v>
      </c>
      <c r="CA163">
        <v>4.474500284003228</v>
      </c>
      <c r="CB163">
        <v>4.4691000221627437</v>
      </c>
      <c r="CC163">
        <v>4.4288997762810087</v>
      </c>
      <c r="CD163">
        <v>4.4250997807326273</v>
      </c>
      <c r="CE163">
        <v>4.4063001901418684</v>
      </c>
      <c r="CF163">
        <v>4.4157999747589098</v>
      </c>
      <c r="CG163">
        <v>4.4415001313080831</v>
      </c>
      <c r="CH163">
        <v>4.436900110008688</v>
      </c>
      <c r="CI163">
        <v>4.405499805881635</v>
      </c>
      <c r="CJ163">
        <v>4.3924999101652791</v>
      </c>
      <c r="CK163">
        <v>4.3673001278844694</v>
      </c>
      <c r="CL163">
        <v>4.349599941511765</v>
      </c>
      <c r="CM163">
        <v>4.3594998917414767</v>
      </c>
      <c r="CN163">
        <v>4.3133996605012275</v>
      </c>
      <c r="CO163">
        <v>4.2929001100526065</v>
      </c>
      <c r="CP163">
        <v>4.2621001617478838</v>
      </c>
      <c r="CQ163">
        <v>4.2705001316934821</v>
      </c>
      <c r="CR163">
        <v>4.2754997485051272</v>
      </c>
      <c r="CS163">
        <v>4.258699799670822</v>
      </c>
      <c r="CT163">
        <v>4.2456997880720326</v>
      </c>
      <c r="CU163">
        <v>4.2780999457817677</v>
      </c>
      <c r="CV163">
        <v>4.2915000386247932</v>
      </c>
      <c r="CW163">
        <v>4.2596002102987081</v>
      </c>
      <c r="CX163">
        <v>4.2870998846660537</v>
      </c>
      <c r="CY163">
        <v>4.2967000004289728</v>
      </c>
      <c r="CZ163">
        <v>4.314300054201281</v>
      </c>
      <c r="DA163">
        <v>4.325900042234804</v>
      </c>
      <c r="DB163">
        <v>4.2882000360646861</v>
      </c>
      <c r="DC163">
        <v>4.2758999293773243</v>
      </c>
      <c r="DD163">
        <v>4.2968001390673214</v>
      </c>
      <c r="DE163">
        <v>4.3095998008726983</v>
      </c>
      <c r="DF163">
        <v>4.3172998245323413</v>
      </c>
      <c r="DG163">
        <v>4.3010997696427582</v>
      </c>
      <c r="DH163">
        <v>4.3001999168652389</v>
      </c>
      <c r="DI163">
        <v>4.2975001394421835</v>
      </c>
      <c r="DJ163">
        <v>4.298500181717352</v>
      </c>
      <c r="DK163">
        <v>4.2979003207116646</v>
      </c>
      <c r="DL163">
        <v>4.2722996361958456</v>
      </c>
      <c r="DM163">
        <v>4.2862001308044473</v>
      </c>
      <c r="DN163">
        <v>4.262000009907366</v>
      </c>
      <c r="DO163">
        <v>4.2817001910560011</v>
      </c>
      <c r="DP163">
        <v>4.272799873526548</v>
      </c>
      <c r="DQ163">
        <v>4.2638999072740145</v>
      </c>
      <c r="DR163">
        <v>4.2401999239771282</v>
      </c>
      <c r="DS163">
        <v>4.237800252062133</v>
      </c>
      <c r="DT163">
        <v>4.2474999549039651</v>
      </c>
      <c r="DU163">
        <v>4.2353001168939901</v>
      </c>
      <c r="DV163">
        <v>4.2199998427927552</v>
      </c>
      <c r="DW163">
        <v>4.1916999064331293</v>
      </c>
      <c r="DX163">
        <v>4.175399877056627</v>
      </c>
      <c r="DY163">
        <v>4.1634998260991276</v>
      </c>
      <c r="DZ163">
        <v>4.1490998168145445</v>
      </c>
    </row>
    <row r="164" spans="1:130" x14ac:dyDescent="0.25">
      <c r="A164" t="s">
        <v>42</v>
      </c>
      <c r="B164" t="s">
        <v>51</v>
      </c>
      <c r="C164" t="s">
        <v>17</v>
      </c>
      <c r="D164">
        <v>63.196101098993701</v>
      </c>
      <c r="E164">
        <v>63.890302178588144</v>
      </c>
      <c r="F164">
        <v>63.653097550782071</v>
      </c>
      <c r="G164">
        <v>62.926198888739783</v>
      </c>
      <c r="H164">
        <v>62.838795068414761</v>
      </c>
      <c r="I164">
        <v>63.270003962102393</v>
      </c>
      <c r="J164">
        <v>64.129304296119756</v>
      </c>
      <c r="K164">
        <v>64.078300788668898</v>
      </c>
      <c r="L164">
        <v>63.324295400902031</v>
      </c>
      <c r="M164">
        <v>63.198005523444756</v>
      </c>
      <c r="N164">
        <v>63.63449985124673</v>
      </c>
      <c r="O164">
        <v>63.525103241281052</v>
      </c>
      <c r="P164">
        <v>63.465500039246947</v>
      </c>
      <c r="Q164">
        <v>63.865699893698128</v>
      </c>
      <c r="R164">
        <v>63.520698824702848</v>
      </c>
      <c r="S164">
        <v>64.126198213482766</v>
      </c>
      <c r="T164">
        <v>64.054099952956037</v>
      </c>
      <c r="U164">
        <v>65.323697981559945</v>
      </c>
      <c r="V164">
        <v>65.278396561907357</v>
      </c>
      <c r="W164">
        <v>65.451301605429776</v>
      </c>
      <c r="X164">
        <v>66.269097850223346</v>
      </c>
      <c r="Y164">
        <v>67.130996250326277</v>
      </c>
      <c r="Z164">
        <v>66.255697663153796</v>
      </c>
      <c r="AA164">
        <v>66.179603103028811</v>
      </c>
      <c r="AB164">
        <v>66.19200135621432</v>
      </c>
      <c r="AC164">
        <v>67.539398114493224</v>
      </c>
      <c r="AD164">
        <v>72.050003720794564</v>
      </c>
      <c r="AE164">
        <v>74.640999189734927</v>
      </c>
      <c r="AF164">
        <v>71.050200698907688</v>
      </c>
      <c r="AG164">
        <v>73.11499586875847</v>
      </c>
      <c r="AH164">
        <v>74.898102857589294</v>
      </c>
      <c r="AI164">
        <v>73.238001273174319</v>
      </c>
      <c r="AJ164">
        <v>74.356298010816246</v>
      </c>
      <c r="AK164">
        <v>75.297500075911685</v>
      </c>
      <c r="AL164">
        <v>80.919995496329889</v>
      </c>
      <c r="AM164">
        <v>78.965597874329234</v>
      </c>
      <c r="AN164">
        <v>79.838700728364984</v>
      </c>
      <c r="AO164">
        <v>79.442800710954643</v>
      </c>
      <c r="AP164">
        <v>78.263199302954746</v>
      </c>
      <c r="AQ164">
        <v>78.328501476635694</v>
      </c>
      <c r="AR164">
        <v>77.440300304051505</v>
      </c>
      <c r="AS164">
        <v>78.651998424237775</v>
      </c>
      <c r="AT164">
        <v>79.589201996079012</v>
      </c>
      <c r="AU164">
        <v>78.414202196330052</v>
      </c>
      <c r="AV164">
        <v>78.66619680274701</v>
      </c>
      <c r="AW164">
        <v>77.099504534526574</v>
      </c>
      <c r="AX164">
        <v>77.097506057091863</v>
      </c>
      <c r="AY164">
        <v>75.955597593481983</v>
      </c>
      <c r="AZ164">
        <v>75.535102053536306</v>
      </c>
      <c r="BA164">
        <v>75.048104471391369</v>
      </c>
      <c r="BB164">
        <v>74.263800584321388</v>
      </c>
      <c r="BC164">
        <v>73.663300139602853</v>
      </c>
      <c r="BD164">
        <v>73.602898320840325</v>
      </c>
      <c r="BE164">
        <v>73.01540403853231</v>
      </c>
      <c r="BF164">
        <v>74.818498799550269</v>
      </c>
      <c r="BG164">
        <v>74.197400794296584</v>
      </c>
      <c r="BH164">
        <v>74.065099838445477</v>
      </c>
      <c r="BI164">
        <v>75.409201994259362</v>
      </c>
      <c r="BJ164">
        <v>76.920099627600024</v>
      </c>
      <c r="BK164">
        <v>75.930100356490556</v>
      </c>
      <c r="BL164">
        <v>74.915002587421654</v>
      </c>
      <c r="BM164">
        <v>74.593299230302421</v>
      </c>
      <c r="BN164">
        <v>74.46499563747966</v>
      </c>
      <c r="BO164">
        <v>74.147398485482512</v>
      </c>
      <c r="BP164">
        <v>73.065397209659722</v>
      </c>
      <c r="BQ164">
        <v>74.338501655329424</v>
      </c>
      <c r="BR164">
        <v>75.427498852158564</v>
      </c>
      <c r="BS164">
        <v>74.72490059337764</v>
      </c>
      <c r="BT164">
        <v>73.698601414680752</v>
      </c>
      <c r="BU164">
        <v>74.46499563747966</v>
      </c>
      <c r="BV164">
        <v>73.888701951247768</v>
      </c>
      <c r="BW164">
        <v>73.393403531796082</v>
      </c>
      <c r="BX164">
        <v>73.621399166232578</v>
      </c>
      <c r="BY164">
        <v>73.60270155332185</v>
      </c>
      <c r="BZ164">
        <v>73.94780164855095</v>
      </c>
      <c r="CA164">
        <v>73.509697979811492</v>
      </c>
      <c r="CB164">
        <v>73.596899907042754</v>
      </c>
      <c r="CC164">
        <v>72.69059782353726</v>
      </c>
      <c r="CD164">
        <v>72.491899512870958</v>
      </c>
      <c r="CE164">
        <v>71.211699353886942</v>
      </c>
      <c r="CF164">
        <v>70.904801283777942</v>
      </c>
      <c r="CG164">
        <v>71.574399747016329</v>
      </c>
      <c r="CH164">
        <v>71.61879819840081</v>
      </c>
      <c r="CI164">
        <v>70.759496804051736</v>
      </c>
      <c r="CJ164">
        <v>71.022299220498283</v>
      </c>
      <c r="CK164">
        <v>70.504899955493741</v>
      </c>
      <c r="CL164">
        <v>70.160105043300334</v>
      </c>
      <c r="CM164">
        <v>69.076401687464895</v>
      </c>
      <c r="CN164">
        <v>68.660101677192799</v>
      </c>
      <c r="CO164">
        <v>68.497496624698357</v>
      </c>
      <c r="CP164">
        <v>69.027296509837626</v>
      </c>
      <c r="CQ164">
        <v>68.136801336259325</v>
      </c>
      <c r="CR164">
        <v>68.090598504906126</v>
      </c>
      <c r="CS164">
        <v>68.586302985837605</v>
      </c>
      <c r="CT164">
        <v>68.417398050769535</v>
      </c>
      <c r="CU164">
        <v>70.0675952050495</v>
      </c>
      <c r="CV164">
        <v>69.50640039875455</v>
      </c>
      <c r="CW164">
        <v>69.572500151133042</v>
      </c>
      <c r="CX164">
        <v>69.586896890065773</v>
      </c>
      <c r="CY164">
        <v>69.727995690111442</v>
      </c>
      <c r="CZ164">
        <v>69.920197834479282</v>
      </c>
      <c r="DA164">
        <v>69.647100336436182</v>
      </c>
      <c r="DB164">
        <v>69.09179862040564</v>
      </c>
      <c r="DC164">
        <v>68.724297333112148</v>
      </c>
      <c r="DD164">
        <v>69.490503334469381</v>
      </c>
      <c r="DE164">
        <v>69.058297738427257</v>
      </c>
      <c r="DF164">
        <v>69.724296441588976</v>
      </c>
      <c r="DG164">
        <v>69.972998786321739</v>
      </c>
      <c r="DH164">
        <v>71.150704269777179</v>
      </c>
      <c r="DI164">
        <v>70.858702085706739</v>
      </c>
      <c r="DJ164">
        <v>70.588302612368878</v>
      </c>
      <c r="DK164">
        <v>71.331098862035276</v>
      </c>
      <c r="DL164">
        <v>71.788001447604785</v>
      </c>
      <c r="DM164">
        <v>71.410004619489357</v>
      </c>
      <c r="DN164">
        <v>71.204101122198438</v>
      </c>
      <c r="DO164">
        <v>70.744401085693539</v>
      </c>
      <c r="DP164">
        <v>70.69750003176884</v>
      </c>
      <c r="DQ164">
        <v>70.771599475373321</v>
      </c>
      <c r="DR164">
        <v>70.958101524089201</v>
      </c>
      <c r="DS164">
        <v>71.004302017271527</v>
      </c>
      <c r="DT164">
        <v>71.548402104615192</v>
      </c>
      <c r="DU164">
        <v>71.825304011484633</v>
      </c>
      <c r="DV164">
        <v>71.490698714629048</v>
      </c>
      <c r="DW164">
        <v>70.697099714582379</v>
      </c>
      <c r="DX164">
        <v>71.129899454844391</v>
      </c>
      <c r="DY164">
        <v>71.304898815004833</v>
      </c>
      <c r="DZ164">
        <v>71.709997020714979</v>
      </c>
    </row>
    <row r="165" spans="1:130" x14ac:dyDescent="0.25">
      <c r="A165" t="s">
        <v>47</v>
      </c>
      <c r="B165" t="s">
        <v>70</v>
      </c>
      <c r="C165" t="s">
        <v>19</v>
      </c>
      <c r="D165">
        <v>14.740199638528429</v>
      </c>
      <c r="E165">
        <v>14.997399602207969</v>
      </c>
      <c r="F165">
        <v>14.866400391659079</v>
      </c>
      <c r="G165">
        <v>14.767499596202944</v>
      </c>
      <c r="H165">
        <v>14.741999979131073</v>
      </c>
      <c r="I165">
        <v>14.903301011580623</v>
      </c>
      <c r="J165">
        <v>15.070999848973045</v>
      </c>
      <c r="K165">
        <v>14.953500199929298</v>
      </c>
      <c r="L165">
        <v>14.79160075887861</v>
      </c>
      <c r="M165">
        <v>14.86549972770489</v>
      </c>
      <c r="N165">
        <v>14.904999067172467</v>
      </c>
      <c r="O165">
        <v>14.881400041689027</v>
      </c>
      <c r="P165">
        <v>14.975700950429724</v>
      </c>
      <c r="Q165">
        <v>15.001600331914069</v>
      </c>
      <c r="R165">
        <v>14.982299110780696</v>
      </c>
      <c r="S165">
        <v>15.113900970404989</v>
      </c>
      <c r="T165">
        <v>15.060001240995629</v>
      </c>
      <c r="U165">
        <v>15.113400617743402</v>
      </c>
      <c r="V165">
        <v>15.215000598543906</v>
      </c>
      <c r="W165">
        <v>15.27000017634407</v>
      </c>
      <c r="X165">
        <v>15.47000092208391</v>
      </c>
      <c r="Y165">
        <v>15.75839998459591</v>
      </c>
      <c r="Z165">
        <v>15.394900212472031</v>
      </c>
      <c r="AA165">
        <v>15.399399043825927</v>
      </c>
      <c r="AB165">
        <v>15.254500335622874</v>
      </c>
      <c r="AC165">
        <v>15.5860012996683</v>
      </c>
      <c r="AD165">
        <v>16.064899366160649</v>
      </c>
      <c r="AE165">
        <v>16.051000519734981</v>
      </c>
      <c r="AF165">
        <v>15.945699589909868</v>
      </c>
      <c r="AG165">
        <v>16.248399647182705</v>
      </c>
      <c r="AH165">
        <v>16.561799775655505</v>
      </c>
      <c r="AI165">
        <v>16.247199846604083</v>
      </c>
      <c r="AJ165">
        <v>16.598498924671876</v>
      </c>
      <c r="AK165">
        <v>16.524299207406241</v>
      </c>
      <c r="AL165">
        <v>17.092501069891266</v>
      </c>
      <c r="AM165">
        <v>17.34199939763247</v>
      </c>
      <c r="AN165">
        <v>17.672399233393051</v>
      </c>
      <c r="AO165">
        <v>17.755198993352334</v>
      </c>
      <c r="AP165">
        <v>17.495100096360243</v>
      </c>
      <c r="AQ165">
        <v>17.276399198671463</v>
      </c>
      <c r="AR165">
        <v>17.299400568587895</v>
      </c>
      <c r="AS165">
        <v>17.901800387145325</v>
      </c>
      <c r="AT165">
        <v>17.92089982545453</v>
      </c>
      <c r="AU165">
        <v>17.742299510736771</v>
      </c>
      <c r="AV165">
        <v>18.129400754540008</v>
      </c>
      <c r="AW165">
        <v>18.471900923865288</v>
      </c>
      <c r="AX165">
        <v>19.248600340477395</v>
      </c>
      <c r="AY165">
        <v>18.586900527863339</v>
      </c>
      <c r="AZ165">
        <v>18.231899368318246</v>
      </c>
      <c r="BA165">
        <v>18.200500854476584</v>
      </c>
      <c r="BB165">
        <v>18.031099807561571</v>
      </c>
      <c r="BC165">
        <v>18.027000934271651</v>
      </c>
      <c r="BD165">
        <v>18.096799561473496</v>
      </c>
      <c r="BE165">
        <v>18.290300546122296</v>
      </c>
      <c r="BF165">
        <v>18.656200928822649</v>
      </c>
      <c r="BG165">
        <v>18.662099737277348</v>
      </c>
      <c r="BH165">
        <v>18.79879888460253</v>
      </c>
      <c r="BI165">
        <v>18.774299225039986</v>
      </c>
      <c r="BJ165">
        <v>18.95619909769394</v>
      </c>
      <c r="BK165">
        <v>18.984600600213213</v>
      </c>
      <c r="BL165">
        <v>19.101801359393271</v>
      </c>
      <c r="BM165">
        <v>19.020300213213211</v>
      </c>
      <c r="BN165">
        <v>18.80150072751637</v>
      </c>
      <c r="BO165">
        <v>18.588399988366472</v>
      </c>
      <c r="BP165">
        <v>18.144899111057935</v>
      </c>
      <c r="BQ165">
        <v>18.534499720224019</v>
      </c>
      <c r="BR165">
        <v>18.914200271401242</v>
      </c>
      <c r="BS165">
        <v>18.454500574358274</v>
      </c>
      <c r="BT165">
        <v>18.472200910812454</v>
      </c>
      <c r="BU165">
        <v>18.811899267315837</v>
      </c>
      <c r="BV165">
        <v>18.521900289162922</v>
      </c>
      <c r="BW165">
        <v>18.320200540115188</v>
      </c>
      <c r="BX165">
        <v>18.40180056070092</v>
      </c>
      <c r="BY165">
        <v>18.406700196172775</v>
      </c>
      <c r="BZ165">
        <v>18.467500116954557</v>
      </c>
      <c r="CA165">
        <v>18.42300017775435</v>
      </c>
      <c r="CB165">
        <v>18.567100759421386</v>
      </c>
      <c r="CC165">
        <v>18.336000673233055</v>
      </c>
      <c r="CD165">
        <v>18.322700267316367</v>
      </c>
      <c r="CE165">
        <v>17.917399815816903</v>
      </c>
      <c r="CF165">
        <v>17.571300404282905</v>
      </c>
      <c r="CG165">
        <v>17.557899468269991</v>
      </c>
      <c r="CH165">
        <v>17.635200466495867</v>
      </c>
      <c r="CI165">
        <v>17.380800132501381</v>
      </c>
      <c r="CJ165">
        <v>17.341100913685544</v>
      </c>
      <c r="CK165">
        <v>17.477300967876289</v>
      </c>
      <c r="CL165">
        <v>17.563499859425502</v>
      </c>
      <c r="CM165">
        <v>17.382600928965644</v>
      </c>
      <c r="CN165">
        <v>17.151500328033428</v>
      </c>
      <c r="CO165">
        <v>16.895399318231025</v>
      </c>
      <c r="CP165">
        <v>16.875200798737822</v>
      </c>
      <c r="CQ165">
        <v>16.75099963862807</v>
      </c>
      <c r="CR165">
        <v>16.650600669856246</v>
      </c>
      <c r="CS165">
        <v>16.58359936795425</v>
      </c>
      <c r="CT165">
        <v>16.491500749514657</v>
      </c>
      <c r="CU165">
        <v>17.199800037086174</v>
      </c>
      <c r="CV165">
        <v>17.173299915929761</v>
      </c>
      <c r="CW165">
        <v>17.089800194800535</v>
      </c>
      <c r="CX165">
        <v>17.166000154499173</v>
      </c>
      <c r="CY165">
        <v>17.18099955632281</v>
      </c>
      <c r="CZ165">
        <v>17.370399959517563</v>
      </c>
      <c r="DA165">
        <v>17.386101168821227</v>
      </c>
      <c r="DB165">
        <v>17.25580022685423</v>
      </c>
      <c r="DC165">
        <v>17.18670096638094</v>
      </c>
      <c r="DD165">
        <v>17.392499587598216</v>
      </c>
      <c r="DE165">
        <v>17.127300156103271</v>
      </c>
      <c r="DF165">
        <v>17.298901123545399</v>
      </c>
      <c r="DG165">
        <v>17.219200593227026</v>
      </c>
      <c r="DH165">
        <v>17.341899685968308</v>
      </c>
      <c r="DI165">
        <v>17.039300678606523</v>
      </c>
      <c r="DJ165">
        <v>16.955299631441484</v>
      </c>
      <c r="DK165">
        <v>17.041699988502817</v>
      </c>
      <c r="DL165">
        <v>16.979699983534903</v>
      </c>
      <c r="DM165">
        <v>17.162099683284726</v>
      </c>
      <c r="DN165">
        <v>16.901699126781132</v>
      </c>
      <c r="DO165">
        <v>16.825001106266935</v>
      </c>
      <c r="DP165">
        <v>16.807399989456066</v>
      </c>
      <c r="DQ165">
        <v>16.785800888041678</v>
      </c>
      <c r="DR165">
        <v>16.683500606219713</v>
      </c>
      <c r="DS165">
        <v>16.572799836220131</v>
      </c>
      <c r="DT165">
        <v>16.725999942800151</v>
      </c>
      <c r="DU165">
        <v>16.660299226372825</v>
      </c>
      <c r="DV165">
        <v>16.616899271497207</v>
      </c>
      <c r="DW165">
        <v>16.383900000610346</v>
      </c>
      <c r="DX165">
        <v>16.47969974073072</v>
      </c>
      <c r="DY165">
        <v>16.634199312857877</v>
      </c>
      <c r="DZ165">
        <v>16.662300280540183</v>
      </c>
    </row>
    <row r="166" spans="1:130" x14ac:dyDescent="0.25">
      <c r="A166" t="s">
        <v>43</v>
      </c>
      <c r="B166" t="s">
        <v>71</v>
      </c>
      <c r="C166" t="s">
        <v>20</v>
      </c>
      <c r="D166">
        <v>31.119999981451034</v>
      </c>
      <c r="E166">
        <v>31.164001184632884</v>
      </c>
      <c r="F166">
        <v>31.070000934060317</v>
      </c>
      <c r="G166">
        <v>30.989998040868844</v>
      </c>
      <c r="H166">
        <v>30.989998040868844</v>
      </c>
      <c r="I166">
        <v>31.160000208944084</v>
      </c>
      <c r="J166">
        <v>31.358000081772349</v>
      </c>
      <c r="K166">
        <v>31.278998262753394</v>
      </c>
      <c r="L166">
        <v>31.189999975599715</v>
      </c>
      <c r="M166">
        <v>31.189999975599715</v>
      </c>
      <c r="N166">
        <v>31.149998648101523</v>
      </c>
      <c r="O166">
        <v>31.147999829195978</v>
      </c>
      <c r="P166">
        <v>31.180000880451527</v>
      </c>
      <c r="Q166">
        <v>31.170000955645396</v>
      </c>
      <c r="R166">
        <v>31.209999274498241</v>
      </c>
      <c r="S166">
        <v>31.470000764371466</v>
      </c>
      <c r="T166">
        <v>31.681998185489185</v>
      </c>
      <c r="U166">
        <v>31.65000006484799</v>
      </c>
      <c r="V166">
        <v>31.730000594563421</v>
      </c>
      <c r="W166">
        <v>31.839999278831506</v>
      </c>
      <c r="X166">
        <v>31.65000006484799</v>
      </c>
      <c r="Y166">
        <v>31.475000671276373</v>
      </c>
      <c r="Z166">
        <v>31.431998114329211</v>
      </c>
      <c r="AA166">
        <v>31.410000587397086</v>
      </c>
      <c r="AB166">
        <v>31.329998210784524</v>
      </c>
      <c r="AC166">
        <v>31.572002296783257</v>
      </c>
      <c r="AD166">
        <v>31.370998724640501</v>
      </c>
      <c r="AE166">
        <v>31.440999457468436</v>
      </c>
      <c r="AF166">
        <v>31.440001508545947</v>
      </c>
      <c r="AG166">
        <v>31.499998181127118</v>
      </c>
      <c r="AH166">
        <v>31.720000907516507</v>
      </c>
      <c r="AI166">
        <v>31.607002122122793</v>
      </c>
      <c r="AJ166">
        <v>32.16000050797463</v>
      </c>
      <c r="AK166">
        <v>32.189998554999072</v>
      </c>
      <c r="AL166">
        <v>32.486998566355616</v>
      </c>
      <c r="AM166">
        <v>32.566000951374242</v>
      </c>
      <c r="AN166">
        <v>32.798999298348079</v>
      </c>
      <c r="AO166">
        <v>32.779998391745323</v>
      </c>
      <c r="AP166">
        <v>32.748000214224639</v>
      </c>
      <c r="AQ166">
        <v>32.761001495041953</v>
      </c>
      <c r="AR166">
        <v>32.599997789710905</v>
      </c>
      <c r="AS166">
        <v>32.506999586087005</v>
      </c>
      <c r="AT166">
        <v>32.639999961090084</v>
      </c>
      <c r="AU166">
        <v>32.654999034104151</v>
      </c>
      <c r="AV166">
        <v>33.080002735764012</v>
      </c>
      <c r="AW166">
        <v>32.919997802353045</v>
      </c>
      <c r="AX166">
        <v>32.970001629858913</v>
      </c>
      <c r="AY166">
        <v>32.790000761619417</v>
      </c>
      <c r="AZ166">
        <v>32.745998782068298</v>
      </c>
      <c r="BA166">
        <v>32.736999356383407</v>
      </c>
      <c r="BB166">
        <v>32.680000959330826</v>
      </c>
      <c r="BC166">
        <v>32.680000959330826</v>
      </c>
      <c r="BD166">
        <v>32.709998847258873</v>
      </c>
      <c r="BE166">
        <v>32.639999961090084</v>
      </c>
      <c r="BF166">
        <v>32.699001594048497</v>
      </c>
      <c r="BG166">
        <v>32.599997789710905</v>
      </c>
      <c r="BH166">
        <v>32.444999573339345</v>
      </c>
      <c r="BI166">
        <v>32.479999699926374</v>
      </c>
      <c r="BJ166">
        <v>32.504002192640577</v>
      </c>
      <c r="BK166">
        <v>32.361999516924719</v>
      </c>
      <c r="BL166">
        <v>32.352001130001113</v>
      </c>
      <c r="BM166">
        <v>32.430000771379298</v>
      </c>
      <c r="BN166">
        <v>32.490002655501137</v>
      </c>
      <c r="BO166">
        <v>32.412998141389068</v>
      </c>
      <c r="BP166">
        <v>32.402999513053523</v>
      </c>
      <c r="BQ166">
        <v>32.423000984096532</v>
      </c>
      <c r="BR166">
        <v>32.479999699926374</v>
      </c>
      <c r="BS166">
        <v>32.386001732977213</v>
      </c>
      <c r="BT166">
        <v>32.358000980857959</v>
      </c>
      <c r="BU166">
        <v>32.432998246686708</v>
      </c>
      <c r="BV166">
        <v>32.363999155560698</v>
      </c>
      <c r="BW166">
        <v>32.200001331493311</v>
      </c>
      <c r="BX166">
        <v>32.169998140642342</v>
      </c>
      <c r="BY166">
        <v>32.133998792740044</v>
      </c>
      <c r="BZ166">
        <v>32.060001133417373</v>
      </c>
      <c r="CA166">
        <v>32.074000382829816</v>
      </c>
      <c r="CB166">
        <v>32.04999903588093</v>
      </c>
      <c r="CC166">
        <v>32.023999079491283</v>
      </c>
      <c r="CD166">
        <v>31.920000304412845</v>
      </c>
      <c r="CE166">
        <v>31.819999404935551</v>
      </c>
      <c r="CF166">
        <v>31.829998087369393</v>
      </c>
      <c r="CG166">
        <v>31.869998976590516</v>
      </c>
      <c r="CH166">
        <v>31.940000709155218</v>
      </c>
      <c r="CI166">
        <v>31.860001621274741</v>
      </c>
      <c r="CJ166">
        <v>31.903998288536158</v>
      </c>
      <c r="CK166">
        <v>31.854999625005579</v>
      </c>
      <c r="CL166">
        <v>31.489998846848724</v>
      </c>
      <c r="CM166">
        <v>31.660000467053063</v>
      </c>
      <c r="CN166">
        <v>31.549997555315684</v>
      </c>
      <c r="CO166">
        <v>31.559997930765288</v>
      </c>
      <c r="CP166">
        <v>31.502999959276835</v>
      </c>
      <c r="CQ166">
        <v>31.440001508545947</v>
      </c>
      <c r="CR166">
        <v>31.399000511394554</v>
      </c>
      <c r="CS166">
        <v>31.331000159085367</v>
      </c>
      <c r="CT166">
        <v>31.108001545923727</v>
      </c>
      <c r="CU166">
        <v>31.090001425735345</v>
      </c>
      <c r="CV166">
        <v>31.009999519431599</v>
      </c>
      <c r="CW166">
        <v>30.965999578253573</v>
      </c>
      <c r="CX166">
        <v>31.095000169702534</v>
      </c>
      <c r="CY166">
        <v>31.109998839903287</v>
      </c>
      <c r="CZ166">
        <v>31.080001560741735</v>
      </c>
      <c r="DA166">
        <v>31.00000092387203</v>
      </c>
      <c r="DB166">
        <v>30.950001020384985</v>
      </c>
      <c r="DC166">
        <v>30.869999956300102</v>
      </c>
      <c r="DD166">
        <v>30.862000237297895</v>
      </c>
      <c r="DE166">
        <v>30.869999956300102</v>
      </c>
      <c r="DF166">
        <v>30.899998526573253</v>
      </c>
      <c r="DG166">
        <v>30.874999223626236</v>
      </c>
      <c r="DH166">
        <v>30.88999963636547</v>
      </c>
      <c r="DI166">
        <v>31.021997746926292</v>
      </c>
      <c r="DJ166">
        <v>31.090001425735345</v>
      </c>
      <c r="DK166">
        <v>31.109998839903287</v>
      </c>
      <c r="DL166">
        <v>31.050001017898353</v>
      </c>
      <c r="DM166">
        <v>31.200001859665029</v>
      </c>
      <c r="DN166">
        <v>31.170000955645396</v>
      </c>
      <c r="DO166">
        <v>31.259998879726272</v>
      </c>
      <c r="DP166">
        <v>31.329998210784524</v>
      </c>
      <c r="DQ166">
        <v>31.390001172876776</v>
      </c>
      <c r="DR166">
        <v>31.510000169032814</v>
      </c>
      <c r="DS166">
        <v>31.530000991348953</v>
      </c>
      <c r="DT166">
        <v>31.700001712329772</v>
      </c>
      <c r="DU166">
        <v>31.639998519575659</v>
      </c>
      <c r="DV166">
        <v>31.740997401223925</v>
      </c>
      <c r="DW166">
        <v>31.510000169032814</v>
      </c>
      <c r="DX166">
        <v>31.621001440544518</v>
      </c>
      <c r="DY166">
        <v>31.710000029532239</v>
      </c>
      <c r="DZ166">
        <v>31.599999670386318</v>
      </c>
    </row>
    <row r="167" spans="1:130" x14ac:dyDescent="0.25">
      <c r="A167" t="s">
        <v>44</v>
      </c>
      <c r="B167" t="s">
        <v>72</v>
      </c>
      <c r="C167" t="s">
        <v>21</v>
      </c>
      <c r="D167">
        <v>5.974150035693282</v>
      </c>
      <c r="E167">
        <v>5.9750399188570347</v>
      </c>
      <c r="F167">
        <v>5.9836001464406383</v>
      </c>
      <c r="G167">
        <v>5.9777196791270377</v>
      </c>
      <c r="H167">
        <v>5.980899654472652</v>
      </c>
      <c r="I167">
        <v>5.9876998019323553</v>
      </c>
      <c r="J167">
        <v>5.9869396683619991</v>
      </c>
      <c r="K167">
        <v>6.005700097411939</v>
      </c>
      <c r="L167">
        <v>6.0159999082031268</v>
      </c>
      <c r="M167">
        <v>6.0441996901923698</v>
      </c>
      <c r="N167">
        <v>6.039699977257369</v>
      </c>
      <c r="O167">
        <v>6.0542000359234596</v>
      </c>
      <c r="P167">
        <v>6.0466999470555631</v>
      </c>
      <c r="Q167">
        <v>6.0640000939750669</v>
      </c>
      <c r="R167">
        <v>6.0830003232356793</v>
      </c>
      <c r="S167">
        <v>6.1023996540187273</v>
      </c>
      <c r="T167">
        <v>6.1091898481770981</v>
      </c>
      <c r="U167">
        <v>6.1151998868609647</v>
      </c>
      <c r="V167">
        <v>6.1472995209953378</v>
      </c>
      <c r="W167">
        <v>6.160100142104195</v>
      </c>
      <c r="X167">
        <v>6.2067700535431998</v>
      </c>
      <c r="Y167">
        <v>6.2492697188935731</v>
      </c>
      <c r="Z167">
        <v>6.1713000172516077</v>
      </c>
      <c r="AA167">
        <v>6.1121995137299105</v>
      </c>
      <c r="AB167">
        <v>6.0798001088058937</v>
      </c>
      <c r="AC167">
        <v>6.1025300603115875</v>
      </c>
      <c r="AD167">
        <v>6.1210799478928655</v>
      </c>
      <c r="AE167">
        <v>6.1574001623650707</v>
      </c>
      <c r="AF167">
        <v>6.1706202152976966</v>
      </c>
      <c r="AG167">
        <v>6.2111002783427072</v>
      </c>
      <c r="AH167">
        <v>6.316199712373221</v>
      </c>
      <c r="AI167">
        <v>6.2828696732328195</v>
      </c>
      <c r="AJ167">
        <v>6.4292997855714145</v>
      </c>
      <c r="AK167">
        <v>6.3997003314149152</v>
      </c>
      <c r="AL167">
        <v>6.4718998486681993</v>
      </c>
      <c r="AM167">
        <v>6.5413196943550522</v>
      </c>
      <c r="AN167">
        <v>6.5572096670794249</v>
      </c>
      <c r="AO167">
        <v>6.5466997528874105</v>
      </c>
      <c r="AP167">
        <v>6.4362996951457543</v>
      </c>
      <c r="AQ167">
        <v>6.4186000424279444</v>
      </c>
      <c r="AR167">
        <v>6.3997998109495162</v>
      </c>
      <c r="AS167">
        <v>6.4597997957586761</v>
      </c>
      <c r="AT167">
        <v>6.5650400952597465</v>
      </c>
      <c r="AU167">
        <v>6.6129896846059983</v>
      </c>
      <c r="AV167">
        <v>6.7073000066864239</v>
      </c>
      <c r="AW167">
        <v>6.6322996185893714</v>
      </c>
      <c r="AX167">
        <v>6.7399998292624996</v>
      </c>
      <c r="AY167">
        <v>6.7657000722755551</v>
      </c>
      <c r="AZ167">
        <v>6.7576901620624437</v>
      </c>
      <c r="BA167">
        <v>6.77290043092564</v>
      </c>
      <c r="BB167">
        <v>6.6860996912246904</v>
      </c>
      <c r="BC167">
        <v>6.7227998736561059</v>
      </c>
      <c r="BD167">
        <v>6.7673299925357435</v>
      </c>
      <c r="BE167">
        <v>6.8165303506809218</v>
      </c>
      <c r="BF167">
        <v>6.8970296433411704</v>
      </c>
      <c r="BG167">
        <v>6.9220997370671578</v>
      </c>
      <c r="BH167">
        <v>6.904400166095253</v>
      </c>
      <c r="BI167">
        <v>6.9406001367872614</v>
      </c>
      <c r="BJ167">
        <v>6.9747002522200754</v>
      </c>
      <c r="BK167">
        <v>6.9804003557765686</v>
      </c>
      <c r="BL167">
        <v>6.9559998353998704</v>
      </c>
      <c r="BM167">
        <v>6.9657998453402259</v>
      </c>
      <c r="BN167">
        <v>6.9852997078427777</v>
      </c>
      <c r="BO167">
        <v>6.9871004551947591</v>
      </c>
      <c r="BP167">
        <v>6.9510003664588833</v>
      </c>
      <c r="BQ167">
        <v>6.9892995563891152</v>
      </c>
      <c r="BR167">
        <v>7.0167999316605876</v>
      </c>
      <c r="BS167">
        <v>7.0446602911989187</v>
      </c>
      <c r="BT167">
        <v>7.0837001206075527</v>
      </c>
      <c r="BU167">
        <v>7.1970801087934682</v>
      </c>
      <c r="BV167">
        <v>7.0883001037015445</v>
      </c>
      <c r="BW167">
        <v>7.0939999980972379</v>
      </c>
      <c r="BX167">
        <v>7.0633994777353371</v>
      </c>
      <c r="BY167">
        <v>6.9920500160400003</v>
      </c>
      <c r="BZ167">
        <v>6.9698599087411699</v>
      </c>
      <c r="CA167">
        <v>6.9252999182385917</v>
      </c>
      <c r="CB167">
        <v>6.8833402294403516</v>
      </c>
      <c r="CC167">
        <v>6.8769996385696839</v>
      </c>
      <c r="CD167">
        <v>6.7797900846088899</v>
      </c>
      <c r="CE167">
        <v>6.784099725831199</v>
      </c>
      <c r="CF167">
        <v>6.7900000860020526</v>
      </c>
      <c r="CG167">
        <v>6.8091001800875635</v>
      </c>
      <c r="CH167">
        <v>6.8139999354227774</v>
      </c>
      <c r="CI167">
        <v>6.7255298962430912</v>
      </c>
      <c r="CJ167">
        <v>6.7754995968050107</v>
      </c>
      <c r="CK167">
        <v>6.8110496968417564</v>
      </c>
      <c r="CL167">
        <v>6.8040998462537381</v>
      </c>
      <c r="CM167">
        <v>6.8046000321021118</v>
      </c>
      <c r="CN167">
        <v>6.6962998500366675</v>
      </c>
      <c r="CO167">
        <v>6.7240999287700252</v>
      </c>
      <c r="CP167">
        <v>6.7489002555795778</v>
      </c>
      <c r="CQ167">
        <v>6.7614001443383369</v>
      </c>
      <c r="CR167">
        <v>6.7754004076010945</v>
      </c>
      <c r="CS167">
        <v>6.7874996232474434</v>
      </c>
      <c r="CT167">
        <v>6.7698996149434612</v>
      </c>
      <c r="CU167">
        <v>6.8350999885825123</v>
      </c>
      <c r="CV167">
        <v>6.8134001371231427</v>
      </c>
      <c r="CW167">
        <v>6.822169631021219</v>
      </c>
      <c r="CX167">
        <v>6.8309596424022176</v>
      </c>
      <c r="CY167">
        <v>6.8317996899933169</v>
      </c>
      <c r="CZ167">
        <v>6.8531096702986742</v>
      </c>
      <c r="DA167">
        <v>6.8469000698883331</v>
      </c>
      <c r="DB167">
        <v>6.8422996062373942</v>
      </c>
      <c r="DC167">
        <v>6.844600461230459</v>
      </c>
      <c r="DD167">
        <v>6.8504800010779672</v>
      </c>
      <c r="DE167">
        <v>6.8527394777370523</v>
      </c>
      <c r="DF167">
        <v>6.8505401412106917</v>
      </c>
      <c r="DG167">
        <v>6.8495004250518177</v>
      </c>
      <c r="DH167">
        <v>6.8473003722051811</v>
      </c>
      <c r="DI167">
        <v>6.8456002834173404</v>
      </c>
      <c r="DJ167">
        <v>6.8481004184646936</v>
      </c>
      <c r="DK167">
        <v>6.8584998343855297</v>
      </c>
      <c r="DL167">
        <v>6.8562001337344354</v>
      </c>
      <c r="DM167">
        <v>6.8533602202834496</v>
      </c>
      <c r="DN167">
        <v>6.8579103978554654</v>
      </c>
      <c r="DO167">
        <v>6.8577295922121166</v>
      </c>
      <c r="DP167">
        <v>6.8597000468462808</v>
      </c>
      <c r="DQ167">
        <v>6.8554002948352144</v>
      </c>
      <c r="DR167">
        <v>6.863489921258247</v>
      </c>
      <c r="DS167">
        <v>6.8528997263184719</v>
      </c>
      <c r="DT167">
        <v>6.8556300017908098</v>
      </c>
      <c r="DU167">
        <v>6.851899869698368</v>
      </c>
      <c r="DV167">
        <v>6.8536499852885573</v>
      </c>
      <c r="DW167">
        <v>6.8268798677693079</v>
      </c>
      <c r="DX167">
        <v>6.8401996911410503</v>
      </c>
      <c r="DY167">
        <v>6.8355901212591652</v>
      </c>
      <c r="DZ167">
        <v>6.8407003177192616</v>
      </c>
    </row>
    <row r="168" spans="1:130" x14ac:dyDescent="0.25">
      <c r="A168" t="s">
        <v>45</v>
      </c>
      <c r="B168" t="s">
        <v>73</v>
      </c>
      <c r="C168" t="s">
        <v>22</v>
      </c>
      <c r="D168">
        <v>24.574199381936157</v>
      </c>
      <c r="E168">
        <v>24.777000086209618</v>
      </c>
      <c r="F168">
        <v>24.755101284236421</v>
      </c>
      <c r="G168">
        <v>24.546900745865692</v>
      </c>
      <c r="H168">
        <v>24.400399481041877</v>
      </c>
      <c r="I168">
        <v>24.293500573138665</v>
      </c>
      <c r="J168">
        <v>24.299400769385418</v>
      </c>
      <c r="K168">
        <v>24.228100360765083</v>
      </c>
      <c r="L168">
        <v>24.157899800255677</v>
      </c>
      <c r="M168">
        <v>24.240899597865528</v>
      </c>
      <c r="N168">
        <v>24.190001603141905</v>
      </c>
      <c r="O168">
        <v>24.194499524826547</v>
      </c>
      <c r="P168">
        <v>24.162398840070004</v>
      </c>
      <c r="Q168">
        <v>24.176400285251049</v>
      </c>
      <c r="R168">
        <v>24.243500479703222</v>
      </c>
      <c r="S168">
        <v>24.200199003216916</v>
      </c>
      <c r="T168">
        <v>24.194998912540594</v>
      </c>
      <c r="U168">
        <v>24.220398894454156</v>
      </c>
      <c r="V168">
        <v>24.260799148562043</v>
      </c>
      <c r="W168">
        <v>24.317301404211143</v>
      </c>
      <c r="X168">
        <v>24.254400476349886</v>
      </c>
      <c r="Y168">
        <v>24.328300952448622</v>
      </c>
      <c r="Z168">
        <v>24.589499911603081</v>
      </c>
      <c r="AA168">
        <v>24.695299064821288</v>
      </c>
      <c r="AB168">
        <v>24.629700082173791</v>
      </c>
      <c r="AC168">
        <v>24.436701553856061</v>
      </c>
      <c r="AD168">
        <v>24.721501365765427</v>
      </c>
      <c r="AE168">
        <v>24.770399406843904</v>
      </c>
      <c r="AF168">
        <v>25.15270057847318</v>
      </c>
      <c r="AG168">
        <v>25.589301348008188</v>
      </c>
      <c r="AH168">
        <v>25.58959895412994</v>
      </c>
      <c r="AI168">
        <v>25.866799722402256</v>
      </c>
      <c r="AJ168">
        <v>26.346598690165958</v>
      </c>
      <c r="AK168">
        <v>26.842600740453936</v>
      </c>
      <c r="AL168">
        <v>27.033899395815759</v>
      </c>
      <c r="AM168">
        <v>27.546100632809626</v>
      </c>
      <c r="AN168">
        <v>27.088400359691285</v>
      </c>
      <c r="AO168">
        <v>27.556099487374379</v>
      </c>
      <c r="AP168">
        <v>27.553898890342474</v>
      </c>
      <c r="AQ168">
        <v>27.677901475561082</v>
      </c>
      <c r="AR168">
        <v>27.996000980356374</v>
      </c>
      <c r="AS168">
        <v>27.426299614202577</v>
      </c>
      <c r="AT168">
        <v>27.795701243962558</v>
      </c>
      <c r="AU168">
        <v>27.52099977844626</v>
      </c>
      <c r="AV168">
        <v>27.425800836928151</v>
      </c>
      <c r="AW168">
        <v>27.399399967071993</v>
      </c>
      <c r="AX168">
        <v>27.145300908489038</v>
      </c>
      <c r="AY168">
        <v>26.946299925505933</v>
      </c>
      <c r="AZ168">
        <v>26.820498745428058</v>
      </c>
      <c r="BA168">
        <v>27.003500837209209</v>
      </c>
      <c r="BB168">
        <v>27.022999937988192</v>
      </c>
      <c r="BC168">
        <v>26.871300966768576</v>
      </c>
      <c r="BD168">
        <v>26.797601112891947</v>
      </c>
      <c r="BE168">
        <v>26.903400284953964</v>
      </c>
      <c r="BF168">
        <v>26.935498003082923</v>
      </c>
      <c r="BG168">
        <v>26.944501257310893</v>
      </c>
      <c r="BH168">
        <v>26.690900340950105</v>
      </c>
      <c r="BI168">
        <v>26.805701310889283</v>
      </c>
      <c r="BJ168">
        <v>26.799599616548782</v>
      </c>
      <c r="BK168">
        <v>26.746501269444082</v>
      </c>
      <c r="BL168">
        <v>26.768900520897478</v>
      </c>
      <c r="BM168">
        <v>26.861999793858381</v>
      </c>
      <c r="BN168">
        <v>26.827199787169679</v>
      </c>
      <c r="BO168">
        <v>26.780702004675828</v>
      </c>
      <c r="BP168">
        <v>26.708098151036832</v>
      </c>
      <c r="BQ168">
        <v>26.668599586711174</v>
      </c>
      <c r="BR168">
        <v>26.492901452120602</v>
      </c>
      <c r="BS168">
        <v>26.687901756953448</v>
      </c>
      <c r="BT168">
        <v>26.693899598848848</v>
      </c>
      <c r="BU168">
        <v>26.611999911172873</v>
      </c>
      <c r="BV168">
        <v>26.527001543284143</v>
      </c>
      <c r="BW168">
        <v>26.561599533274197</v>
      </c>
      <c r="BX168">
        <v>26.571398677604112</v>
      </c>
      <c r="BY168">
        <v>26.492700123001086</v>
      </c>
      <c r="BZ168">
        <v>26.405299484977768</v>
      </c>
      <c r="CA168">
        <v>26.413699617898171</v>
      </c>
      <c r="CB168">
        <v>26.348799462257091</v>
      </c>
      <c r="CC168">
        <v>26.295399588791916</v>
      </c>
      <c r="CD168">
        <v>26.273499980326839</v>
      </c>
      <c r="CE168">
        <v>26.344499118743727</v>
      </c>
      <c r="CF168">
        <v>26.464700762120174</v>
      </c>
      <c r="CG168">
        <v>26.490200759134137</v>
      </c>
      <c r="CH168">
        <v>26.601401026872686</v>
      </c>
      <c r="CI168">
        <v>26.661699478705483</v>
      </c>
      <c r="CJ168">
        <v>26.68410009669223</v>
      </c>
      <c r="CK168">
        <v>26.624999615654822</v>
      </c>
      <c r="CL168">
        <v>26.573300449092816</v>
      </c>
      <c r="CM168">
        <v>26.524099949844057</v>
      </c>
      <c r="CN168">
        <v>26.533598673811603</v>
      </c>
      <c r="CO168">
        <v>26.473000366569096</v>
      </c>
      <c r="CP168">
        <v>26.420799596063191</v>
      </c>
      <c r="CQ168">
        <v>26.326201516145765</v>
      </c>
      <c r="CR168">
        <v>26.309200476482545</v>
      </c>
      <c r="CS168">
        <v>26.379599666780432</v>
      </c>
      <c r="CT168">
        <v>26.35379976212063</v>
      </c>
      <c r="CU168">
        <v>26.359801074599382</v>
      </c>
      <c r="CV168">
        <v>26.47010013329939</v>
      </c>
      <c r="CW168">
        <v>26.555999888804021</v>
      </c>
      <c r="CX168">
        <v>26.496800519363454</v>
      </c>
      <c r="CY168">
        <v>26.512698932560362</v>
      </c>
      <c r="CZ168">
        <v>26.482700270918539</v>
      </c>
      <c r="DA168">
        <v>26.465201722692559</v>
      </c>
      <c r="DB168">
        <v>26.406200820766305</v>
      </c>
      <c r="DC168">
        <v>26.335199870421242</v>
      </c>
      <c r="DD168">
        <v>26.406499547932039</v>
      </c>
      <c r="DE168">
        <v>26.43320186095097</v>
      </c>
      <c r="DF168">
        <v>26.415001818005585</v>
      </c>
      <c r="DG168">
        <v>26.478700876364744</v>
      </c>
      <c r="DH168">
        <v>26.413000485584732</v>
      </c>
      <c r="DI168">
        <v>26.550699351364262</v>
      </c>
      <c r="DJ168">
        <v>26.923700147709745</v>
      </c>
      <c r="DK168">
        <v>26.82239882076971</v>
      </c>
      <c r="DL168">
        <v>26.791500431262229</v>
      </c>
      <c r="DM168">
        <v>26.643400376372689</v>
      </c>
      <c r="DN168">
        <v>26.713799347946956</v>
      </c>
      <c r="DO168">
        <v>26.671000231104884</v>
      </c>
      <c r="DP168">
        <v>26.709299319759026</v>
      </c>
      <c r="DQ168">
        <v>26.833901495802408</v>
      </c>
      <c r="DR168">
        <v>26.864999988991212</v>
      </c>
      <c r="DS168">
        <v>26.868100356916187</v>
      </c>
      <c r="DT168">
        <v>26.983199849139201</v>
      </c>
      <c r="DU168">
        <v>27.146401716105554</v>
      </c>
      <c r="DV168">
        <v>27.325398952590074</v>
      </c>
      <c r="DW168">
        <v>27.418100113304327</v>
      </c>
      <c r="DX168">
        <v>27.529899018407733</v>
      </c>
      <c r="DY168">
        <v>27.6229008879425</v>
      </c>
      <c r="DZ168">
        <v>27.541098274773994</v>
      </c>
    </row>
    <row r="169" spans="1:130" x14ac:dyDescent="0.25">
      <c r="A169" t="s">
        <v>46</v>
      </c>
      <c r="B169" t="s">
        <v>74</v>
      </c>
      <c r="C169" t="s">
        <v>49</v>
      </c>
      <c r="D169" t="s">
        <v>48</v>
      </c>
      <c r="E169" t="s">
        <v>48</v>
      </c>
      <c r="F169" t="s">
        <v>48</v>
      </c>
      <c r="G169" t="s">
        <v>48</v>
      </c>
      <c r="H169" t="s">
        <v>48</v>
      </c>
      <c r="I169" t="s">
        <v>48</v>
      </c>
      <c r="J169" t="s">
        <v>48</v>
      </c>
      <c r="K169" t="s">
        <v>48</v>
      </c>
      <c r="L169" t="s">
        <v>48</v>
      </c>
      <c r="M169" t="s">
        <v>48</v>
      </c>
      <c r="N169" t="s">
        <v>48</v>
      </c>
      <c r="O169" t="s">
        <v>48</v>
      </c>
      <c r="P169" t="s">
        <v>48</v>
      </c>
      <c r="Q169" t="s">
        <v>48</v>
      </c>
      <c r="R169" t="s">
        <v>48</v>
      </c>
      <c r="S169" t="s">
        <v>48</v>
      </c>
      <c r="T169" t="s">
        <v>48</v>
      </c>
      <c r="U169" t="s">
        <v>48</v>
      </c>
      <c r="V169" t="s">
        <v>48</v>
      </c>
      <c r="W169" t="s">
        <v>48</v>
      </c>
      <c r="X169" t="s">
        <v>48</v>
      </c>
      <c r="Y169" t="s">
        <v>48</v>
      </c>
      <c r="Z169" t="s">
        <v>48</v>
      </c>
      <c r="AA169" t="s">
        <v>48</v>
      </c>
      <c r="AB169" t="s">
        <v>48</v>
      </c>
      <c r="AC169" t="s">
        <v>48</v>
      </c>
      <c r="AD169" t="s">
        <v>48</v>
      </c>
      <c r="AE169" t="s">
        <v>48</v>
      </c>
      <c r="AF169" t="s">
        <v>48</v>
      </c>
      <c r="AG169" t="s">
        <v>48</v>
      </c>
      <c r="AH169" t="s">
        <v>48</v>
      </c>
      <c r="AI169" t="s">
        <v>48</v>
      </c>
      <c r="AJ169" t="s">
        <v>48</v>
      </c>
      <c r="AK169" t="s">
        <v>48</v>
      </c>
      <c r="AL169" t="s">
        <v>48</v>
      </c>
      <c r="AM169" t="s">
        <v>48</v>
      </c>
      <c r="AN169" t="s">
        <v>48</v>
      </c>
      <c r="AO169" t="s">
        <v>48</v>
      </c>
      <c r="AP169" t="s">
        <v>48</v>
      </c>
      <c r="AQ169" t="s">
        <v>48</v>
      </c>
      <c r="AR169" t="s">
        <v>48</v>
      </c>
      <c r="AS169" t="s">
        <v>48</v>
      </c>
      <c r="AT169" t="s">
        <v>48</v>
      </c>
      <c r="AU169" t="s">
        <v>48</v>
      </c>
      <c r="AV169" t="s">
        <v>48</v>
      </c>
      <c r="AW169" t="s">
        <v>48</v>
      </c>
      <c r="AX169" t="s">
        <v>48</v>
      </c>
      <c r="AY169" t="s">
        <v>48</v>
      </c>
      <c r="AZ169" t="s">
        <v>48</v>
      </c>
      <c r="BA169" t="s">
        <v>48</v>
      </c>
      <c r="BB169" t="s">
        <v>48</v>
      </c>
      <c r="BC169" t="s">
        <v>48</v>
      </c>
      <c r="BD169" t="s">
        <v>48</v>
      </c>
      <c r="BE169" t="s">
        <v>48</v>
      </c>
      <c r="BF169" t="s">
        <v>48</v>
      </c>
      <c r="BG169" t="s">
        <v>48</v>
      </c>
      <c r="BH169" t="s">
        <v>48</v>
      </c>
      <c r="BI169" t="s">
        <v>48</v>
      </c>
      <c r="BJ169" t="s">
        <v>48</v>
      </c>
      <c r="BK169" t="s">
        <v>48</v>
      </c>
      <c r="BL169" t="s">
        <v>48</v>
      </c>
      <c r="BM169" t="s">
        <v>48</v>
      </c>
      <c r="BN169" t="s">
        <v>48</v>
      </c>
      <c r="BO169" t="s">
        <v>48</v>
      </c>
      <c r="BP169" t="s">
        <v>48</v>
      </c>
      <c r="BQ169" t="s">
        <v>48</v>
      </c>
      <c r="BR169" t="s">
        <v>48</v>
      </c>
      <c r="BS169" t="s">
        <v>48</v>
      </c>
      <c r="BT169" t="s">
        <v>48</v>
      </c>
      <c r="BU169" t="s">
        <v>48</v>
      </c>
      <c r="BV169" t="s">
        <v>48</v>
      </c>
      <c r="BW169" t="s">
        <v>48</v>
      </c>
      <c r="BX169" t="s">
        <v>48</v>
      </c>
      <c r="BY169" t="s">
        <v>48</v>
      </c>
      <c r="BZ169" t="s">
        <v>48</v>
      </c>
      <c r="CA169" t="s">
        <v>48</v>
      </c>
      <c r="CB169" t="s">
        <v>48</v>
      </c>
      <c r="CC169" t="s">
        <v>48</v>
      </c>
      <c r="CD169" t="s">
        <v>48</v>
      </c>
      <c r="CE169" t="s">
        <v>48</v>
      </c>
      <c r="CF169" t="s">
        <v>48</v>
      </c>
      <c r="CG169" t="s">
        <v>48</v>
      </c>
      <c r="CH169" t="s">
        <v>48</v>
      </c>
      <c r="CI169" t="s">
        <v>48</v>
      </c>
      <c r="CJ169" t="s">
        <v>48</v>
      </c>
      <c r="CK169" t="s">
        <v>48</v>
      </c>
      <c r="CL169" t="s">
        <v>48</v>
      </c>
      <c r="CM169" t="s">
        <v>48</v>
      </c>
      <c r="CN169" t="s">
        <v>48</v>
      </c>
      <c r="CO169" t="s">
        <v>48</v>
      </c>
      <c r="CP169" t="s">
        <v>48</v>
      </c>
      <c r="CQ169" t="s">
        <v>48</v>
      </c>
      <c r="CR169" t="s">
        <v>48</v>
      </c>
      <c r="CS169" t="s">
        <v>48</v>
      </c>
      <c r="CT169" t="s">
        <v>48</v>
      </c>
      <c r="CU169" t="s">
        <v>48</v>
      </c>
      <c r="CV169" t="s">
        <v>48</v>
      </c>
      <c r="CW169" t="s">
        <v>48</v>
      </c>
      <c r="CX169" t="s">
        <v>48</v>
      </c>
      <c r="CY169" t="s">
        <v>48</v>
      </c>
      <c r="CZ169" t="s">
        <v>48</v>
      </c>
      <c r="DA169" t="s">
        <v>48</v>
      </c>
      <c r="DB169" t="s">
        <v>48</v>
      </c>
      <c r="DC169" t="s">
        <v>48</v>
      </c>
      <c r="DD169" t="s">
        <v>48</v>
      </c>
      <c r="DE169" t="s">
        <v>48</v>
      </c>
      <c r="DF169" t="s">
        <v>48</v>
      </c>
      <c r="DG169" t="s">
        <v>48</v>
      </c>
      <c r="DH169" t="s">
        <v>48</v>
      </c>
      <c r="DI169" t="s">
        <v>48</v>
      </c>
      <c r="DJ169" t="s">
        <v>48</v>
      </c>
      <c r="DK169" t="s">
        <v>48</v>
      </c>
      <c r="DL169" t="s">
        <v>48</v>
      </c>
      <c r="DM169" t="s">
        <v>48</v>
      </c>
      <c r="DN169" t="s">
        <v>48</v>
      </c>
      <c r="DO169" t="s">
        <v>48</v>
      </c>
      <c r="DP169" t="s">
        <v>48</v>
      </c>
      <c r="DQ169" t="s">
        <v>48</v>
      </c>
      <c r="DR169" t="s">
        <v>48</v>
      </c>
      <c r="DS169" t="s">
        <v>48</v>
      </c>
      <c r="DT169" t="s">
        <v>48</v>
      </c>
      <c r="DU169" t="s">
        <v>48</v>
      </c>
      <c r="DV169" t="s">
        <v>48</v>
      </c>
      <c r="DW169" t="s">
        <v>48</v>
      </c>
      <c r="DX169" t="s">
        <v>48</v>
      </c>
      <c r="DY169" t="s">
        <v>48</v>
      </c>
      <c r="DZ169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J3" sqref="J3"/>
    </sheetView>
  </sheetViews>
  <sheetFormatPr defaultColWidth="11.42578125" defaultRowHeight="15" x14ac:dyDescent="0.25"/>
  <cols>
    <col min="5" max="5" width="17.85546875" customWidth="1"/>
    <col min="6" max="6" width="14.140625" customWidth="1"/>
  </cols>
  <sheetData>
    <row r="1" spans="1:10" s="5" customFormat="1" x14ac:dyDescent="0.25">
      <c r="C1" s="5" t="s">
        <v>95</v>
      </c>
      <c r="D1" s="5" t="s">
        <v>96</v>
      </c>
    </row>
    <row r="2" spans="1:10" s="5" customFormat="1" x14ac:dyDescent="0.25">
      <c r="C2" s="5" t="s">
        <v>97</v>
      </c>
      <c r="D2" s="5" t="s">
        <v>98</v>
      </c>
      <c r="E2" s="5" t="s">
        <v>103</v>
      </c>
      <c r="F2" s="5" t="s">
        <v>104</v>
      </c>
      <c r="G2" s="5" t="s">
        <v>99</v>
      </c>
      <c r="H2" s="5" t="s">
        <v>100</v>
      </c>
    </row>
    <row r="3" spans="1:10" x14ac:dyDescent="0.25">
      <c r="A3" t="s">
        <v>24</v>
      </c>
      <c r="B3" t="s">
        <v>53</v>
      </c>
      <c r="C3">
        <v>74.435000000000002</v>
      </c>
      <c r="D3">
        <f>1/C3</f>
        <v>1.3434540202861557E-2</v>
      </c>
      <c r="E3">
        <v>60.165697396204905</v>
      </c>
      <c r="F3">
        <v>1.6620766371488571E-2</v>
      </c>
      <c r="G3" s="7">
        <f t="shared" ref="G3:G25" si="0">(C3-E3)/E3</f>
        <v>0.23716674486175188</v>
      </c>
      <c r="H3" s="7">
        <f t="shared" ref="H3:H25" si="1">(D3-F3)/F3</f>
        <v>-0.19170151949748226</v>
      </c>
      <c r="I3" s="7"/>
      <c r="J3" s="7"/>
    </row>
    <row r="4" spans="1:10" x14ac:dyDescent="0.25">
      <c r="A4" t="s">
        <v>26</v>
      </c>
      <c r="B4" t="s">
        <v>54</v>
      </c>
      <c r="C4">
        <v>84.825000000000003</v>
      </c>
      <c r="D4">
        <f t="shared" ref="D4:D25" si="2">1/C4</f>
        <v>1.1788977306218685E-2</v>
      </c>
      <c r="E4">
        <v>83.268094129839668</v>
      </c>
      <c r="F4">
        <v>1.200940180569887E-2</v>
      </c>
      <c r="G4" s="7">
        <f t="shared" si="0"/>
        <v>1.8697508168406703E-2</v>
      </c>
      <c r="H4" s="7">
        <f t="shared" si="1"/>
        <v>-1.8354327971238836E-2</v>
      </c>
    </row>
    <row r="5" spans="1:10" x14ac:dyDescent="0.25">
      <c r="A5" t="s">
        <v>27</v>
      </c>
      <c r="B5" t="s">
        <v>55</v>
      </c>
      <c r="C5">
        <v>5.3</v>
      </c>
      <c r="D5">
        <f t="shared" si="2"/>
        <v>0.18867924528301888</v>
      </c>
      <c r="E5">
        <v>4.2422000291541613</v>
      </c>
      <c r="F5">
        <v>0.2357267439365387</v>
      </c>
      <c r="G5" s="7">
        <f t="shared" si="0"/>
        <v>0.24935174286365508</v>
      </c>
      <c r="H5" s="7">
        <f t="shared" si="1"/>
        <v>-0.19958490015959213</v>
      </c>
    </row>
    <row r="6" spans="1:10" x14ac:dyDescent="0.25">
      <c r="A6" t="s">
        <v>28</v>
      </c>
      <c r="B6" t="s">
        <v>56</v>
      </c>
      <c r="C6">
        <v>1.6577</v>
      </c>
      <c r="D6">
        <f t="shared" si="2"/>
        <v>0.60324546057790918</v>
      </c>
      <c r="E6">
        <v>1.7625999532696928</v>
      </c>
      <c r="F6">
        <v>0.56734371185302734</v>
      </c>
      <c r="G6" s="7">
        <f t="shared" si="0"/>
        <v>-5.9514328861236629E-2</v>
      </c>
      <c r="H6" s="7">
        <f t="shared" si="1"/>
        <v>6.328042062477697E-2</v>
      </c>
    </row>
    <row r="7" spans="1:10" x14ac:dyDescent="0.25">
      <c r="A7" t="s">
        <v>25</v>
      </c>
      <c r="B7" t="s">
        <v>57</v>
      </c>
      <c r="C7">
        <v>773.16</v>
      </c>
      <c r="D7">
        <f t="shared" si="2"/>
        <v>1.2933933467846241E-3</v>
      </c>
      <c r="E7">
        <v>796.79995577216368</v>
      </c>
      <c r="F7">
        <v>1.2550201499834661E-3</v>
      </c>
      <c r="G7" s="7">
        <f t="shared" si="0"/>
        <v>-2.966862083878341E-2</v>
      </c>
      <c r="H7" s="7">
        <f t="shared" si="1"/>
        <v>3.0575761513999242E-2</v>
      </c>
    </row>
    <row r="8" spans="1:10" x14ac:dyDescent="0.25">
      <c r="A8" t="s">
        <v>29</v>
      </c>
      <c r="B8" t="s">
        <v>58</v>
      </c>
      <c r="C8">
        <v>6.8425000000000002</v>
      </c>
      <c r="D8">
        <f t="shared" si="2"/>
        <v>0.14614541468761416</v>
      </c>
      <c r="E8">
        <v>6.9357001858232747</v>
      </c>
      <c r="F8">
        <v>0.14418154954910281</v>
      </c>
      <c r="G8" s="7">
        <f t="shared" si="0"/>
        <v>-1.343774721026404E-2</v>
      </c>
      <c r="H8" s="7">
        <f t="shared" si="1"/>
        <v>1.3620779806105023E-2</v>
      </c>
    </row>
    <row r="9" spans="1:10" x14ac:dyDescent="0.25">
      <c r="A9" t="s">
        <v>30</v>
      </c>
      <c r="B9" t="s">
        <v>59</v>
      </c>
      <c r="C9">
        <v>3715.01</v>
      </c>
      <c r="D9">
        <f t="shared" si="2"/>
        <v>2.6917827946627327E-4</v>
      </c>
      <c r="E9">
        <v>3413.2501240988122</v>
      </c>
      <c r="F9">
        <v>2.9297589207999408E-4</v>
      </c>
      <c r="G9" s="7">
        <f t="shared" si="0"/>
        <v>8.8408368836098872E-2</v>
      </c>
      <c r="H9" s="7">
        <f t="shared" si="1"/>
        <v>-8.1227204207038009E-2</v>
      </c>
    </row>
    <row r="10" spans="1:10" x14ac:dyDescent="0.25">
      <c r="A10" t="s">
        <v>31</v>
      </c>
      <c r="B10" t="s">
        <v>60</v>
      </c>
      <c r="C10">
        <v>304.45999999999998</v>
      </c>
      <c r="D10">
        <f t="shared" si="2"/>
        <v>3.2845037114891942E-3</v>
      </c>
      <c r="E10">
        <v>305.39001453084489</v>
      </c>
      <c r="F10">
        <v>3.2745013013482089E-3</v>
      </c>
      <c r="G10" s="7">
        <f t="shared" si="0"/>
        <v>-3.0453337915244167E-3</v>
      </c>
      <c r="H10" s="7">
        <f t="shared" si="1"/>
        <v>3.0546361782989558E-3</v>
      </c>
    </row>
    <row r="11" spans="1:10" x14ac:dyDescent="0.25">
      <c r="A11" t="s">
        <v>32</v>
      </c>
      <c r="B11" t="s">
        <v>61</v>
      </c>
      <c r="C11">
        <v>73.142499999999998</v>
      </c>
      <c r="D11">
        <f t="shared" si="2"/>
        <v>1.3671941757528113E-2</v>
      </c>
      <c r="E11">
        <v>71.639999970643217</v>
      </c>
      <c r="F11">
        <v>1.3958682306110861E-2</v>
      </c>
      <c r="G11" s="7">
        <f t="shared" si="0"/>
        <v>2.0972920574713554E-2</v>
      </c>
      <c r="H11" s="7">
        <f t="shared" si="1"/>
        <v>-2.0542092892050254E-2</v>
      </c>
    </row>
    <row r="12" spans="1:10" x14ac:dyDescent="0.25">
      <c r="A12" t="s">
        <v>33</v>
      </c>
      <c r="B12" t="s">
        <v>62</v>
      </c>
      <c r="C12">
        <v>14750</v>
      </c>
      <c r="D12">
        <f t="shared" si="2"/>
        <v>6.7796610169491525E-5</v>
      </c>
      <c r="E12">
        <v>13643.200342750297</v>
      </c>
      <c r="F12">
        <v>7.3296585469506681E-5</v>
      </c>
      <c r="G12" s="7">
        <f t="shared" si="0"/>
        <v>8.1124635675223572E-2</v>
      </c>
      <c r="H12" s="7">
        <f t="shared" si="1"/>
        <v>-7.5037264898284953E-2</v>
      </c>
    </row>
    <row r="13" spans="1:10" x14ac:dyDescent="0.25">
      <c r="A13" t="s">
        <v>34</v>
      </c>
      <c r="B13" t="s">
        <v>63</v>
      </c>
      <c r="C13">
        <v>4.1475</v>
      </c>
      <c r="D13">
        <f t="shared" si="2"/>
        <v>0.24110910186859555</v>
      </c>
      <c r="E13">
        <v>4.0840000094935895</v>
      </c>
      <c r="F13">
        <v>0.24485798180103299</v>
      </c>
      <c r="G13" s="7">
        <f t="shared" si="0"/>
        <v>1.5548479519784412E-2</v>
      </c>
      <c r="H13" s="7">
        <f t="shared" si="1"/>
        <v>-1.5310425679664848E-2</v>
      </c>
    </row>
    <row r="14" spans="1:10" x14ac:dyDescent="0.25">
      <c r="A14" t="s">
        <v>35</v>
      </c>
      <c r="B14" t="s">
        <v>64</v>
      </c>
      <c r="C14">
        <v>21.554400000000001</v>
      </c>
      <c r="D14">
        <f t="shared" si="2"/>
        <v>4.6394239691199941E-2</v>
      </c>
      <c r="E14">
        <v>18.780799854251136</v>
      </c>
      <c r="F14">
        <v>5.3245868533849723E-2</v>
      </c>
      <c r="G14" s="7">
        <f t="shared" si="0"/>
        <v>0.14768274872601053</v>
      </c>
      <c r="H14" s="7">
        <f t="shared" si="1"/>
        <v>-0.12867906996941988</v>
      </c>
    </row>
    <row r="15" spans="1:10" x14ac:dyDescent="0.25">
      <c r="A15" t="s">
        <v>36</v>
      </c>
      <c r="B15" t="s">
        <v>65</v>
      </c>
      <c r="C15">
        <v>9.1849000000000007</v>
      </c>
      <c r="D15">
        <f t="shared" si="2"/>
        <v>0.10887434811484066</v>
      </c>
      <c r="E15">
        <v>9.6239992846770868</v>
      </c>
      <c r="F15">
        <v>0.10390690714120859</v>
      </c>
      <c r="G15" s="7">
        <f t="shared" si="0"/>
        <v>-4.5625448598713099E-2</v>
      </c>
      <c r="H15" s="7">
        <f t="shared" si="1"/>
        <v>4.780664837691067E-2</v>
      </c>
    </row>
    <row r="16" spans="1:10" x14ac:dyDescent="0.25">
      <c r="A16" t="s">
        <v>37</v>
      </c>
      <c r="B16" t="s">
        <v>66</v>
      </c>
      <c r="C16">
        <v>165.64</v>
      </c>
      <c r="D16">
        <f t="shared" si="2"/>
        <v>6.0371890847621349E-3</v>
      </c>
      <c r="E16">
        <v>154.00000014342368</v>
      </c>
      <c r="F16">
        <v>6.4935064874589443E-3</v>
      </c>
      <c r="G16" s="7">
        <f t="shared" si="0"/>
        <v>7.5584414582699447E-2</v>
      </c>
      <c r="H16" s="7">
        <f t="shared" si="1"/>
        <v>-7.0272880080755371E-2</v>
      </c>
    </row>
    <row r="17" spans="1:8" x14ac:dyDescent="0.25">
      <c r="A17" t="s">
        <v>38</v>
      </c>
      <c r="B17" t="s">
        <v>67</v>
      </c>
      <c r="C17">
        <v>3.5295999999999998</v>
      </c>
      <c r="D17">
        <f t="shared" si="2"/>
        <v>0.28331822302810517</v>
      </c>
      <c r="E17">
        <v>3.3659999857553249</v>
      </c>
      <c r="F17">
        <v>0.29708853363990778</v>
      </c>
      <c r="G17" s="7">
        <f t="shared" si="0"/>
        <v>4.8603688335418511E-2</v>
      </c>
      <c r="H17" s="7">
        <f t="shared" si="1"/>
        <v>-4.6350865323174006E-2</v>
      </c>
    </row>
    <row r="18" spans="1:8" x14ac:dyDescent="0.25">
      <c r="A18" t="s">
        <v>39</v>
      </c>
      <c r="B18" t="s">
        <v>68</v>
      </c>
      <c r="C18">
        <v>48.615000000000002</v>
      </c>
      <c r="D18">
        <f t="shared" si="2"/>
        <v>2.0569782988789469E-2</v>
      </c>
      <c r="E18">
        <v>50.838796772049164</v>
      </c>
      <c r="F18">
        <v>1.967001706361771E-2</v>
      </c>
      <c r="G18" s="7">
        <f t="shared" si="0"/>
        <v>-4.374212045222501E-2</v>
      </c>
      <c r="H18" s="7">
        <f t="shared" si="1"/>
        <v>4.5743017012221845E-2</v>
      </c>
    </row>
    <row r="19" spans="1:8" x14ac:dyDescent="0.25">
      <c r="A19" t="s">
        <v>40</v>
      </c>
      <c r="B19" t="s">
        <v>69</v>
      </c>
      <c r="C19">
        <v>3.7650999999999999</v>
      </c>
      <c r="D19">
        <f t="shared" si="2"/>
        <v>0.26559719529361769</v>
      </c>
      <c r="E19">
        <v>3.8929001024666241</v>
      </c>
      <c r="F19">
        <v>0.25687789916992188</v>
      </c>
      <c r="G19" s="7">
        <f t="shared" si="0"/>
        <v>-3.2829021835327175E-2</v>
      </c>
      <c r="H19" s="7">
        <f t="shared" si="1"/>
        <v>3.3943348773372295E-2</v>
      </c>
    </row>
    <row r="20" spans="1:8" x14ac:dyDescent="0.25">
      <c r="A20" t="s">
        <v>41</v>
      </c>
      <c r="B20" t="s">
        <v>52</v>
      </c>
      <c r="C20">
        <v>4.1002999999999998</v>
      </c>
      <c r="D20">
        <f t="shared" si="2"/>
        <v>0.24388459381020902</v>
      </c>
      <c r="E20">
        <v>4.3249998179357565</v>
      </c>
      <c r="F20">
        <v>0.23121388256549841</v>
      </c>
      <c r="G20" s="7">
        <f t="shared" si="0"/>
        <v>-5.1953717316686916E-2</v>
      </c>
      <c r="H20" s="7">
        <f t="shared" si="1"/>
        <v>5.4800823826489951E-2</v>
      </c>
    </row>
    <row r="21" spans="1:8" x14ac:dyDescent="0.25">
      <c r="A21" t="s">
        <v>42</v>
      </c>
      <c r="B21" t="s">
        <v>51</v>
      </c>
      <c r="C21">
        <v>75.427700000000002</v>
      </c>
      <c r="D21">
        <f t="shared" si="2"/>
        <v>1.3257728924519771E-2</v>
      </c>
      <c r="E21">
        <v>63.196101098993701</v>
      </c>
      <c r="F21">
        <v>1.582376100122929E-2</v>
      </c>
      <c r="G21" s="7">
        <f t="shared" si="0"/>
        <v>0.19354989767242253</v>
      </c>
      <c r="H21" s="7">
        <f t="shared" si="1"/>
        <v>-0.16216322254299548</v>
      </c>
    </row>
    <row r="22" spans="1:8" x14ac:dyDescent="0.25">
      <c r="A22" t="s">
        <v>47</v>
      </c>
      <c r="B22" t="s">
        <v>70</v>
      </c>
      <c r="C22">
        <v>16.601500000000001</v>
      </c>
      <c r="D22">
        <f t="shared" si="2"/>
        <v>6.0235520886666859E-2</v>
      </c>
      <c r="E22">
        <v>14.740199638528429</v>
      </c>
      <c r="F22">
        <v>6.7841686308383942E-2</v>
      </c>
      <c r="G22" s="7">
        <f t="shared" si="0"/>
        <v>0.12627375524863607</v>
      </c>
      <c r="H22" s="7">
        <f t="shared" si="1"/>
        <v>-0.11211639679978158</v>
      </c>
    </row>
    <row r="23" spans="1:8" x14ac:dyDescent="0.25">
      <c r="A23" t="s">
        <v>43</v>
      </c>
      <c r="B23" t="s">
        <v>71</v>
      </c>
      <c r="C23">
        <v>31.391999999999999</v>
      </c>
      <c r="D23">
        <f t="shared" si="2"/>
        <v>3.1855249745158E-2</v>
      </c>
      <c r="E23">
        <v>31.119999981451034</v>
      </c>
      <c r="F23">
        <v>3.2133676111698151E-2</v>
      </c>
      <c r="G23" s="7">
        <f t="shared" si="0"/>
        <v>8.7403604984283394E-3</v>
      </c>
      <c r="H23" s="7">
        <f t="shared" si="1"/>
        <v>-8.6646285215649689E-3</v>
      </c>
    </row>
    <row r="24" spans="1:8" x14ac:dyDescent="0.25">
      <c r="A24" t="s">
        <v>44</v>
      </c>
      <c r="B24" t="s">
        <v>72</v>
      </c>
      <c r="C24">
        <v>7.4382999999999999</v>
      </c>
      <c r="D24">
        <f t="shared" si="2"/>
        <v>0.13443932081255125</v>
      </c>
      <c r="E24">
        <v>5.974150035693282</v>
      </c>
      <c r="F24">
        <v>0.16738782823085779</v>
      </c>
      <c r="G24" s="7">
        <f t="shared" si="0"/>
        <v>0.24508088272958947</v>
      </c>
      <c r="H24" s="7">
        <f t="shared" si="1"/>
        <v>-0.19683932676911639</v>
      </c>
    </row>
    <row r="25" spans="1:8" x14ac:dyDescent="0.25">
      <c r="A25" t="s">
        <v>45</v>
      </c>
      <c r="B25" t="s">
        <v>73</v>
      </c>
      <c r="C25">
        <v>27.640999999999998</v>
      </c>
      <c r="D25">
        <f t="shared" si="2"/>
        <v>3.6178141167106839E-2</v>
      </c>
      <c r="E25">
        <v>24.574199381936157</v>
      </c>
      <c r="F25">
        <v>4.0693085640668869E-2</v>
      </c>
      <c r="G25" s="7">
        <f t="shared" si="0"/>
        <v>0.12479758019372808</v>
      </c>
      <c r="H25" s="7">
        <f t="shared" si="1"/>
        <v>-0.1109511456916841</v>
      </c>
    </row>
    <row r="26" spans="1:8" x14ac:dyDescent="0.25">
      <c r="A26" t="s">
        <v>46</v>
      </c>
      <c r="B26" t="s">
        <v>74</v>
      </c>
      <c r="C26" t="s">
        <v>48</v>
      </c>
      <c r="D26" t="s">
        <v>48</v>
      </c>
      <c r="E26" t="s">
        <v>48</v>
      </c>
      <c r="F26" t="s">
        <v>48</v>
      </c>
      <c r="G26" t="s">
        <v>48</v>
      </c>
      <c r="H26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Mastersheet</vt:lpstr>
      <vt:lpstr>Exchange Rates EMUSD</vt:lpstr>
      <vt:lpstr>Exchange Rates USDEM</vt:lpstr>
      <vt:lpstr>Exchange Rates Updated to Sep</vt:lpstr>
      <vt:lpstr>PrivateDebt v ∆Currency</vt:lpstr>
      <vt:lpstr>DebtGDP v ∆Currency</vt:lpstr>
      <vt:lpstr>Deficit v ∆Currency</vt:lpstr>
      <vt:lpstr>Reserves v ∆Currency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ILZETZKI</dc:creator>
  <cp:lastModifiedBy>Ilzetzki,E</cp:lastModifiedBy>
  <dcterms:created xsi:type="dcterms:W3CDTF">2020-07-29T11:17:07Z</dcterms:created>
  <dcterms:modified xsi:type="dcterms:W3CDTF">2020-10-19T16:51:15Z</dcterms:modified>
</cp:coreProperties>
</file>